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明细表" sheetId="2" r:id="rId1"/>
  </sheets>
  <definedNames>
    <definedName name="_xlnm._FilterDatabase" localSheetId="0" hidden="1">明细表!$A$6:$XET$238</definedName>
    <definedName name="_xlnm.Print_Area" localSheetId="0">明细表!$A$1:$Z$238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<sst xmlns="http://schemas.openxmlformats.org/spreadsheetml/2006/main" count="1691" uniqueCount="697">
  <si>
    <t>附件</t>
  </si>
  <si>
    <t>周至县2024年财政衔接推进乡村振兴补助资金项目完工明细表</t>
  </si>
  <si>
    <t>单位：万元</t>
  </si>
  <si>
    <t>项目类型</t>
  </si>
  <si>
    <t>项目名称</t>
  </si>
  <si>
    <t>项目内容及建设规模</t>
  </si>
  <si>
    <t>建设期限             （起止时间）</t>
  </si>
  <si>
    <t>绩效目标</t>
  </si>
  <si>
    <t>项目个数</t>
  </si>
  <si>
    <t>项目实施  地点</t>
  </si>
  <si>
    <t>脱贫村（是/否）</t>
  </si>
  <si>
    <t>省级重点帮扶镇（是/否）</t>
  </si>
  <si>
    <t>省级重点帮扶村（是/否）</t>
  </si>
  <si>
    <t>直接受益脱贫人口（含监测对象）</t>
  </si>
  <si>
    <t>受益总人口</t>
  </si>
  <si>
    <t>资金投入（万元）</t>
  </si>
  <si>
    <t>项目
实施
单位</t>
  </si>
  <si>
    <t>行业主管部门</t>
  </si>
  <si>
    <t>财政资金支持环节</t>
  </si>
  <si>
    <t>完成情况</t>
  </si>
  <si>
    <t>合计</t>
  </si>
  <si>
    <t>财政资金</t>
  </si>
  <si>
    <t>其它资金投入</t>
  </si>
  <si>
    <t>镇</t>
  </si>
  <si>
    <t>村</t>
  </si>
  <si>
    <t>户数</t>
  </si>
  <si>
    <t>人数</t>
  </si>
  <si>
    <t>小计</t>
  </si>
  <si>
    <t>中央</t>
  </si>
  <si>
    <t>省级</t>
  </si>
  <si>
    <t>市级</t>
  </si>
  <si>
    <t>县级</t>
  </si>
  <si>
    <t>总 计</t>
  </si>
  <si>
    <t>一、产业发展</t>
  </si>
  <si>
    <t>1.生产项目</t>
  </si>
  <si>
    <t>①种植业基地(种植业)</t>
  </si>
  <si>
    <t>产业直补到户项目</t>
  </si>
  <si>
    <t>对全县有劳动能力，且有种植、养殖产业发展需求的脱贫户和监测户进行奖补,每户奖补资金不超过3000元。</t>
  </si>
  <si>
    <t>2024年1月-12月</t>
  </si>
  <si>
    <t>1.经营模式;自营。2.受益：对于种植猕猴桃的脱贫户或监测户，户均预计增收3000元，对于养殖脱贫户或监测户，户均预计增收1500元。3.产权归属：形成的资产归脱贫户或监测户个人所有。</t>
  </si>
  <si>
    <t>全县</t>
  </si>
  <si>
    <t>各村</t>
  </si>
  <si>
    <t>各镇街</t>
  </si>
  <si>
    <t>周至县农业农村局付毓伟</t>
  </si>
  <si>
    <t>已完工</t>
  </si>
  <si>
    <t>裕盛花木城苗木销售大棚建设项裕盛目</t>
  </si>
  <si>
    <t>新建苗木销售大棚2000m²（含地基处理、给排水
管网），看护房16座（含水电等配套设施）。</t>
  </si>
  <si>
    <t>项目批复后六个月</t>
  </si>
  <si>
    <t>项目产生收益后，收益按照村集体占比80%，已脱贫户占比20%的比例进行分红。项目完成后，产权归属周至县哑柏镇裕盛村股份经济合作社。</t>
  </si>
  <si>
    <t>哑柏镇</t>
  </si>
  <si>
    <t>裕盛村</t>
  </si>
  <si>
    <t>是</t>
  </si>
  <si>
    <t>否</t>
  </si>
  <si>
    <t>周至县哑柏镇裕盛村股份筑
济合作
社</t>
  </si>
  <si>
    <t>全部环节</t>
  </si>
  <si>
    <t>九峰镇虎峰村樱桃设施大棚建设项目</t>
  </si>
  <si>
    <t>1.土建工程（含地面清理、场地平整20亩，砂石路面铺装1133㎡、修建排水渠600m等）；2.新建钢结构设施大棚6栋9216㎡（含给排水、电气工程）；3.购置栽植优质樱桃树3300颗。</t>
  </si>
  <si>
    <t>批复后六个月</t>
  </si>
  <si>
    <t>1.经营模式：租赁；2.联农带农：项目建成后，推动本村樱桃温室大棚产业发展，带动有劳动能力和劳动意愿的群众参与产业发展，提供就业岗位10个；3.效益分配：项目产生收益后，给本村148户已脱贫户和村集体分红，其中已脱贫户占20%，村集体占80%；4.产权归属：项目完成后，产权归属周至县九峰镇虎峰村股份经济合作社。</t>
  </si>
  <si>
    <t>九峰镇</t>
  </si>
  <si>
    <t>虎峰村</t>
  </si>
  <si>
    <t>周至县九峰镇虎峰村股份经济合作社</t>
  </si>
  <si>
    <t>司竹镇王唐村食用菌基地建设项目</t>
  </si>
  <si>
    <t>1.建设料场遮雨棚及地面处理800㎡；
2.建设分选包装车间320㎡及配套设备设施（含原材料堆放区、净化分包车间区、人流物流通道）；
3.修建排水沟等排水设施50m；
4.修建生产道路700m；
5.建设冷库50㎡；
6.厂区新增基础水电；
7.购置生产设备一套。</t>
  </si>
  <si>
    <t>1.经营模式：合营
2.带农益农：提供就业岗位9个；
3.效益分配：项目产生收益后，给本村52户已脱贫户和村集体分红，其中已脱贫户占20%，村集体占80%；
4.产权归属：项目完成后，产权归属周至县司竹镇王唐村股份经济合作联合社</t>
  </si>
  <si>
    <t>司竹镇</t>
  </si>
  <si>
    <t>金丰村</t>
  </si>
  <si>
    <t>周至县司竹镇王唐村股份经济合作联合社</t>
  </si>
  <si>
    <t>九峰镇南千户村樱桃温室大棚示范园建设项目</t>
  </si>
  <si>
    <t>1.土建工程（含地面清理、场地平整20亩，砂石路面铺装1215㎡、修建排水渠619㎡等）；
2.新建钢结构设施大棚6栋9216㎡（含给排水、电气工程）；
2.购置栽植优质樱桃树3300颗。</t>
  </si>
  <si>
    <t>项目批复后6个月建成</t>
  </si>
  <si>
    <t>1.经营模式：出租
2.带农益农：提供就业岗位10个；
3.效益分配：项目产生收益后，给本村45户已脱贫户和村集体分红，其中已脱贫户占20%，村集体占80%；
4.产权归属：项目完成后，产权归属周至县九峰镇南千户村股份经济合作社。</t>
  </si>
  <si>
    <t>南千户村</t>
  </si>
  <si>
    <t>周至县九峰镇南千户村股份经济合作社</t>
  </si>
  <si>
    <t>6</t>
  </si>
  <si>
    <t>陈河镇窑岭村中药材山茱萸种植项目</t>
  </si>
  <si>
    <t>1.种植100亩8000株三年至四年生优质山茱萸；2.购置采摘机10台；3.打药机6台；4.割草机（汽油）4台；5.割草机（电动）2台；6.风选机2台；7.皮核分离机4台；8.农用山坡微耕机2台；9.智能控温烘干机1台。</t>
  </si>
  <si>
    <t>1.经营模式：自营；2.联农带农：项目建成后，带动本村141户已脱贫户490人发展中药材种植产业，提供就业岗位6个；3.效益分配：项目产生收益后，给本村141户已脱贫户和村集体分红，其中已脱贫户占20%，村集体占80%；5.产权归属：项目完成后，产权归属周至县陈河镇窑岭村股份经济合作社。</t>
  </si>
  <si>
    <t>陈河镇</t>
  </si>
  <si>
    <t>窑岭村</t>
  </si>
  <si>
    <t xml:space="preserve">否  </t>
  </si>
  <si>
    <t xml:space="preserve"> 是</t>
  </si>
  <si>
    <t>周至县陈河镇窑岭村股份经济合作社</t>
  </si>
  <si>
    <t>周至县农业农村局</t>
  </si>
  <si>
    <t>7</t>
  </si>
  <si>
    <t>虎峪村樱桃和香椿产业园建设项目</t>
  </si>
  <si>
    <t>建设50亩樱桃产业园：购买优质樱桃苗，每亩购置生物有机肥NY884-2012肥；围网：高1.8米（1.2米*1.5米）；香椿产业园80亩：香椿栽植、安装护栏铁丝网围栏高1.8米；购置一年生香椿苗株、生物有机肥NY884-2012肥；种植产业园标示牌（方钢PVC，1.2米×1.5米）3个；硬化砂石路2690平方、购买机械打地机4台、施肥施药机、配套基础设施。</t>
  </si>
  <si>
    <t>项目建成后，提供长期就业岗位35个，带动本村666户2336人增加收入，其中，带动脱贫户及三类监测户112户389人。效益分配:按照“保底(5%)+收益按股分红”的模式给本村112户脱贫户及三类监测户和村集体分红，其中脱贫户占20%，村集体占80%。</t>
  </si>
  <si>
    <t>马召镇</t>
  </si>
  <si>
    <t>虎峪村</t>
  </si>
  <si>
    <t>112</t>
  </si>
  <si>
    <t>289</t>
  </si>
  <si>
    <t>666</t>
  </si>
  <si>
    <t>周至县乡村振兴局</t>
  </si>
  <si>
    <t>②养殖业基地（养殖业）</t>
  </si>
  <si>
    <t>楼观镇下三清村集体经济标准化生猪养殖项目</t>
  </si>
  <si>
    <t>1、猪舍工程：猪舍2栋（每栋1600平方米）及配套设备（自动饮水设备一套，带恒牙供水和1200米水线300个自动饮水器；自动饲喂系统含20吨料塔170米自动输料线；猪舍自动地暖系统450平米；猪舍自动降温系统的负压风机配合水帘1套；自动清粪系统4套）。2、配套用房工程：安装8间轻钢结构房屋120平方米及室内设施配置；3、锅炉房工程：30兆卡多功能锅炉和15平米配套用房。4、室外工程：新建两道消毒关口及配套设备（每道关口设置洗澡间、烘干间、物资进出间、餐食消毒间四个功能间，砖混结构砌筑，顶板采用轻钢结构）；400米长3.5米高砖混围墙；车辆消毒池30平方。</t>
  </si>
  <si>
    <t>1.经营模式：合营
2.带农益农：项目产生收益后，带动已脱贫户50户180人；提供就业岗位5个；
3.效益分配：项目产生收益后，给本村50户已脱贫户和村集体分红，其中已脱贫户占20%，村集体占80%；
4.产权归属：项目完成后，产权归属周至县楼观镇下三清村股份经济合作社。</t>
  </si>
  <si>
    <t>楼观镇</t>
  </si>
  <si>
    <t>下三清村</t>
  </si>
  <si>
    <t>楼观镇下三清村股份经济合作社</t>
  </si>
  <si>
    <t>周至县延生观村现代化养猪厂建设项目</t>
  </si>
  <si>
    <t>1.新建现代化猪舍1座及配套设施，猪舍尺寸21m*×75m，建筑总面积1575㎡；
2.新建30兆卡多功能锅炉房及配套用房15㎡；
3.新建生产道路800㎡（长200m*宽4m）；
4.购置安装6米高太阳能路灯8盏。</t>
  </si>
  <si>
    <t>1.经营模式：租赁
2.带农益农：提供就业岗位5个；
3.效益分配：项目产生收益后，给本村44户已脱贫户和村集体分红，其中已脱贫户占20%，村集体占80%；
4.产权归属：项目完成后，产权归属周至县楼观镇延生观村股份经济合作社。</t>
  </si>
  <si>
    <t>周至县楼观镇延生观村股份经济合作社</t>
  </si>
  <si>
    <t>尚村镇神灵寺村肉牛养殖场建设项目</t>
  </si>
  <si>
    <t>1.新建钢构牛舍2栋1690m²（含给水、电气工程）；
2.新建精饲料区169m²；
3.新建青饲料储蓄加工区域507m²；
4.建设围墙296m；
5.建设消毒区40m²；
6.购置地磅1台；
7.消毒喷淋一体机1台；
8.购置拉粪三轮车1辆；
9.购置清扫车1辆；
10.购置撒料车1辆；
11.购置饲料搅拌机1台。</t>
  </si>
  <si>
    <t>1.经营模式：合营
2.带农益农：提供就业岗位10个;
3.效益分配：项目产生收益后，给本村111户已脱贫户和村集体分红，其中已脱贫户占20%，村集体占80%；
4.产权归属：项目完成后，产权归属周至县尚村镇神灵寺村股份经济合作社。</t>
  </si>
  <si>
    <t>尚村镇</t>
  </si>
  <si>
    <t>神灵寺村</t>
  </si>
  <si>
    <t>周至县尚村镇
神灵寺村股份
经济合作社</t>
  </si>
  <si>
    <t>周至县广济镇小麦屯村股份经济合作社肉牛养殖项目</t>
  </si>
  <si>
    <t>1.新建钢构牛舍2栋共1560m²（含给水、电气工程）；2.新建青饲料区1个468m²、干草储存加工区一个360m²；3.建设围墙350m；4.化粪池620m³、堆粪场200㎡；5.消毒区42㎡、消毒房2个；6.设施用房60m²；7.购置50T地磅1台；8.消毒喷淋一体机1台；9.购置TMR-12型饲料搅拌机1辆；10.购置9SL-3S饲料投放车1辆；11.购置20装载机1辆；12.购置拉粪三轮车1辆；13.购置清扫车1辆。</t>
  </si>
  <si>
    <t>1.经营模式：租赁；2.联农带农：项目建成后，带动群众发展养殖业，提供就业岗位5个；3.效益分配：项目产生收益后，给本村79户已脱贫户和村集体分红，其中已脱贫户占20%，村集体占80%；4.产权归属：项目完成后，产权归属周至县广济镇小麦屯村股份经济合作社。</t>
  </si>
  <si>
    <t>广济镇</t>
  </si>
  <si>
    <t>小麦屯村</t>
  </si>
  <si>
    <t>周至县广济镇小麦屯村股份经济合作社</t>
  </si>
  <si>
    <t>③水产养殖业发展</t>
  </si>
  <si>
    <t>……</t>
  </si>
  <si>
    <t>④林草基地建设</t>
  </si>
  <si>
    <t>⑤休闲农业与乡村旅游</t>
  </si>
  <si>
    <t>翠峰镇五联村油菜花海及纯菜油加工作坊项目</t>
  </si>
  <si>
    <r>
      <rPr>
        <sz val="12"/>
        <rFont val="宋体"/>
        <charset val="134"/>
        <scheme val="major"/>
      </rPr>
      <t>1.新建钢构厂房（含基础）150平方米；2.菜籽压榨车间、油罐区设备、双头半自动灌装；3.水电设施安装及展厅等装修;4.油菜花海500亩（含地面清表500亩播种500亩油菜籽，油菜花海田间修观光旅游漫道860m</t>
    </r>
    <r>
      <rPr>
        <vertAlign val="superscript"/>
        <sz val="12"/>
        <rFont val="宋体"/>
        <charset val="134"/>
        <scheme val="major"/>
      </rPr>
      <t>2</t>
    </r>
    <r>
      <rPr>
        <sz val="12"/>
        <rFont val="宋体"/>
        <charset val="134"/>
        <scheme val="major"/>
      </rPr>
      <t>，田间地头配栽四季月季花344m</t>
    </r>
    <r>
      <rPr>
        <vertAlign val="superscript"/>
        <sz val="12"/>
        <rFont val="宋体"/>
        <charset val="134"/>
        <scheme val="major"/>
      </rPr>
      <t>2</t>
    </r>
    <r>
      <rPr>
        <sz val="12"/>
        <rFont val="宋体"/>
        <charset val="134"/>
        <scheme val="major"/>
      </rPr>
      <t>）。</t>
    </r>
  </si>
  <si>
    <t>项目批复后6个月</t>
  </si>
  <si>
    <t>1.经营模式：合营
2.带农益农：项目建成后，带动已脱贫户198户627人；提供就业岗位4个；
3.效益分配：项目产生收益后，给本村198户已脱贫户和村集体分红，其中已脱贫户占20%，村集体占80%；
4.产权归属：项目完成后，产权归属周至县翠峰镇五联村股份经济合作社。</t>
  </si>
  <si>
    <t>翠峰镇</t>
  </si>
  <si>
    <t>五联村</t>
  </si>
  <si>
    <t>翠峰镇五联村股份经济合作社</t>
  </si>
  <si>
    <t>⑥光伏电站建设</t>
  </si>
  <si>
    <t>周至县广济镇北留村股份经济合作社300Kw分布式光伏发电建设项目</t>
  </si>
  <si>
    <t>新建2000平方米300Kw分布式光伏发电。  规格：545   型号：JAM72D30-545/MB(双玻)</t>
  </si>
  <si>
    <t>1.经营模式：合营
2.带农益农：项目产生收益后，带动已脱贫户122户441人；提供就业岗位5个；
3.效益分配：项目产生收益后，给本村122户已脱贫户和村集体分红，其中已脱贫户占20%，村集体占80%；
4.产权归属：项目完成后，产权归属周至县广济镇北留村股份经济合作社。</t>
  </si>
  <si>
    <t>北留村</t>
  </si>
  <si>
    <t>广济镇北留村股份经济合作社</t>
  </si>
  <si>
    <t>2.加工流通项目</t>
  </si>
  <si>
    <t>①农产品仓储保鲜冷链基础设施建设</t>
  </si>
  <si>
    <t>集贤镇金凤村新建350吨冷库及配套设施项目</t>
  </si>
  <si>
    <t>1.新建钢结构大棚(含地基地面)建筑面积1000平方米。2.建设保鲜冷库350吨，5栋。3.购置果品周转箱15000个（材质：聚乙烯塑料，尺寸：长0.48m*宽0.35m*高0.275m）。4.购置木质托盘500个（材质：松木，尺寸：长1.05m*宽1m）。5.购置1.5吨电动叉车一台（规格型号：CPD15-AEY2，起升高度：3.6m）。</t>
  </si>
  <si>
    <t>1.经营模式：合营
2.带农益农：项目产生收益后，带动已脱贫户128户409人；提供就业岗位10个；
3.效益分配：项目产生收益后，给本村128户已脱贫户和村集体分红，其中已脱贫户占20%，村集体占80%；
4.产权归属：项目完成后，产权归属集贤镇金凤村股份经济合作社。</t>
  </si>
  <si>
    <t>集贤镇</t>
  </si>
  <si>
    <t>金凤村</t>
  </si>
  <si>
    <t>集贤镇金凤村股份经济合作社</t>
  </si>
  <si>
    <t>周至县马召镇崇耕村350吨冷库建设项目</t>
  </si>
  <si>
    <t>1、新建钢构大棚建筑面积980平方米。
2、建设保鲜冷库5栋，每栋70吨，共计350吨。
3、冷库地基、地面处理1200 m2。 
4、购置果品周转箱19800个。
5、购置托盘 630个。
6、购置1.5吨电动叉车1台。</t>
  </si>
  <si>
    <t>1.经营模式：合营
2.带农益农：项目产生收益后，带动已脱贫户90户281人；提供就业岗位5个；
3.效益分配：项目产生收益后，给本村91户已脱贫户和村集体分红，其中已脱贫户占20%，村集体占80%；
4.产权归属：项目完成后，产权归属马召镇崇耕村股份经济合作社。</t>
  </si>
  <si>
    <t>崇耕村</t>
  </si>
  <si>
    <t>马召镇崇耕村股份经济合作社</t>
  </si>
  <si>
    <t>竹峪镇岭梅村股份经济合作社400吨冷库扩建项目</t>
  </si>
  <si>
    <t>1.扩建钢结构大棚990平方米；2.扩建保鲜冷库8间，每间50吨，共400吨；3.土建基础958.44平米4.购置果品周转箱4000个5.购置木质托盘280个6.购置电动叉车1台及地牛2台；</t>
  </si>
  <si>
    <t>1.经营模式：合营
2.带农益农：项目产生收益后，带动已脱贫户72户240人；提供就业岗位3个；
3.效益分配：项目产生收益后，给本村72户已脱贫户和村集体分红，其中已脱贫户占20%，村集体占80%；
4.产权归属：项目完成后，产权归属竹峪镇岭梅村股份经济合作社。</t>
  </si>
  <si>
    <t>竹峪镇</t>
  </si>
  <si>
    <t>岭梅村</t>
  </si>
  <si>
    <t>竹峪镇岭梅村股份经济合作社</t>
  </si>
  <si>
    <t>终南镇大庄寨村农产品仓储保鲜冷链设施建设项目</t>
  </si>
  <si>
    <t>1、新建钢结构大棚（含基础地面处理）1200平方米；
2、新建保鲜冷库5间，共360吨；
3、购置果品周转箱17000个；
4、购置木质托盘500个；
5、购置1.5吨电动叉车一台；
6、安装变压器一台；</t>
  </si>
  <si>
    <t>1.经营模式：合营
2.带农益农：项目产生收益后，带动已脱贫户30户108人；提供就业岗位5个；
3.效益分配：项目产生收益后，给本村30户已脱贫户和村集体分红，其中已脱贫户占20%，村集体占80%；
4.产权归属：项目完成后，产权归属终南镇大庄寨村股份经济合作联社。</t>
  </si>
  <si>
    <t>终南镇</t>
  </si>
  <si>
    <t>大庄寨村</t>
  </si>
  <si>
    <t>终南镇大庄寨村股份经济合作联社</t>
  </si>
  <si>
    <t>富仁镇永丰村分拣大棚建设项目</t>
  </si>
  <si>
    <t>1、新建钢结构大棚1000平方米（含地基地面处理1000平方米）；2、购置高性能单通道6GFDZ-1G猕猴桃分选机一台；3、安装电力配套设施1套。</t>
  </si>
  <si>
    <t>1.经营模式：合营
2.带农益农：项目产生收益后，带动已脱贫户63户225人；提供就业岗位5个；
3.效益分配：项目产生收益后，给本村63户已脱贫户和村集体分红，其中已脱贫户占20%，村集体占80%；
4.产权归属：项目完成后，产权归属周至县富仁镇永丰村股份经济合作社。</t>
  </si>
  <si>
    <t>富仁镇</t>
  </si>
  <si>
    <t>永丰村</t>
  </si>
  <si>
    <t>富仁镇永丰村股份经济合作社</t>
  </si>
  <si>
    <t>周至县哑柏镇景联社区股份经济合作联合社景联社区速冻库项目</t>
  </si>
  <si>
    <t>1.新建钢构大棚1250㎡(含地基地面处理)2、新建7吨速冻库；3、购置低温托盘40个；4、购置果品周转箱400个；5、购置手动叉车2台。</t>
  </si>
  <si>
    <t>1.经营模式：合营
2.带农益农：项目产生收益后，带动已脱贫户247户869人；提供就业岗位5个；
3.效益分配：项目产生收益后，给本村245户已脱贫户和村集体分红，其中已脱贫户占20%，村集体占80%；
4.产权归属：项目完成后，产权归属哑柏镇景联社区股份经济合作联合社。</t>
  </si>
  <si>
    <t>景联社区</t>
  </si>
  <si>
    <t>哑柏镇景联社区股份经济合作联合社</t>
  </si>
  <si>
    <t>周至县冷链仓储中心建设项目</t>
  </si>
  <si>
    <t>1、新建冷库3000吨；2,、分拣大棚3000平方米；3、周转箱160000个，托盘4300个；4、配套基本绿植、道路硬化、排水、强电和弱电等设施建设。</t>
  </si>
  <si>
    <t>1.经营模式：合营
2.带农益农：项目建成后，带动已脱贫户300户900人；提供就业岗位50个；
3.效益分配：项目产生收益后，给全县经济收益落后的村进行分红；
4.产权归属：项目完成后，产权归属周至县农业科学技术试验站所有</t>
  </si>
  <si>
    <t>油坊头村</t>
  </si>
  <si>
    <t>周至县农业科学技术试验站</t>
  </si>
  <si>
    <t>集贤镇大曲村350吨冷库建设项目</t>
  </si>
  <si>
    <t>1.新建钢结构大棚(含地基地面)建筑面积750㎡；
2.建设保鲜冷库5间，每间70吨，共350吨；
3.购置果品周转箱16500个；
4.购置木质托盘500个；
5.购置1.5吨电动叉车一台；
6.电气安装工程。</t>
  </si>
  <si>
    <t>1.经营模式：自营
2.带农益农：提供就业岗位10个；
3.效益分配：项目产生收益后，给本村109户已脱贫户和村集体分红，其中已脱贫户占20%，村集体占80%；
4.产权归属：项目完成后，产权归属周至县集贤镇大曲村股份经济合作社。</t>
  </si>
  <si>
    <t>大曲村</t>
  </si>
  <si>
    <t>周至县集贤镇大曲村股份经济合作社</t>
  </si>
  <si>
    <t>终南镇解村350吨冷库及配套设施建设项目</t>
  </si>
  <si>
    <t>1.新建钢结构大棚(含地基基础、地面硬化)建筑面积800㎡；
2.建设保鲜冷库5栋，每栋70吨，共计350吨；
3.购置果品周转箱15000个；
4.购置木质托盘500个；
5.购置1.5吨电动叉车一台；
6.电力系统安装一套。</t>
  </si>
  <si>
    <t>1.经营模式：合营
2.带农益农：提供就业岗位10个；
3.效益分配：项目产生收益后，给本村21户已脱贫户和村集体分红，其中已脱贫户占20%，村集体占80%；
4.产权归属：项目完成后，产权归属周至县终南镇解村股份经济合作社。</t>
  </si>
  <si>
    <t>解村</t>
  </si>
  <si>
    <t>周至县终南镇解村股份经济合作社</t>
  </si>
  <si>
    <t>马召镇焦家楼村300吨冷库建设项目</t>
  </si>
  <si>
    <t>1.新建钢结构大棚（含基础地面处理）800㎡；
2.新建保鲜冷库5间，每间60吨，共300吨；
3.购置果品周转箱15000个；
4.购置木质托盘500个；
5.购置1.5吨电动叉车1台；
6.安装配电设施一套。</t>
  </si>
  <si>
    <t>1.经营模式：合营
2.带农益农：提供就业岗位20个；
3.效益分配：项目产生收益后，给本村59户已脱贫户和村集体分红，其中已脱贫户占20%，村集体占80%；
4.产权归属：项目完成后，产权归属周至县马召镇焦家楼村股份经济合作社。</t>
  </si>
  <si>
    <t>焦家楼村</t>
  </si>
  <si>
    <t>周至县马召镇焦家楼村股份经济合作社</t>
  </si>
  <si>
    <t>周至县四屯镇清河村蔬菜保温大棚建设项目</t>
  </si>
  <si>
    <t>1、建设双拱双膜保温棉被拱棚6栋，建设面积5800平方米，规格分别是：新建13m*80m*2栋计2080平方米；12m*95m*2栋计2280平方米；9m*80m*2栋计1440平方米，共6栋5800平方米。
2、大棚配套通风系统6套（风机、电动卷帘）、喷灌系统6套（每个棚4行，喷罐头每2.5米一个）、配电系统6套（每个棚一个电箱，含增温、降温、通风控制器等）；
3、大棚配套水肥一体化两套（每套包含搅拌罐、控制器、电机）；
4、土壤改良15亩（每亩一吨羊粪）;
5、农机农资存放处（农机间长6m宽7m高2.8m，农资间长7m宽3m高2.8m）。</t>
  </si>
  <si>
    <t>1.经营模式：租赁；2.联农带农：项目建成后，带动群众蔬菜，提供就业岗位6个；3.效益分配：项目产生收益后，给本村67户已脱贫户和村集体分红，其中已脱贫户占20%，村集体占80%；4.产权归属：项目完成后，产权归属周至县四屯镇清河村股份经济合作社。</t>
  </si>
  <si>
    <t>四屯镇</t>
  </si>
  <si>
    <t>清河村</t>
  </si>
  <si>
    <t>周至县四屯镇清河村股份经济合作社</t>
  </si>
  <si>
    <t>翠峰镇陈家村350吨冷库建设项目</t>
  </si>
  <si>
    <t>1、建设钢构大棚1200㎡。2、建设保鲜冷库5栋及设备。3、建设地基、地面处理1300㎡。4、购置果品周转箱15000个。5、购置托盘500个。6、购置1.5吨电动叉车1台，3吨手动叉车2台。</t>
  </si>
  <si>
    <t>1.经营模式：租赁或合营；2.联农带农：项目建成后，带动本村群众发展猕猴桃产业，提供就业岗位10个；3.效益分配：项目产生收益后，给本村299户已脱贫户和村集体分红，其中已脱贫户占20%，村集体占80%；4.产权归属：项目完成后，产权归属周至县翠峰镇陈家村股份经济合作社。</t>
  </si>
  <si>
    <t>镇陈家村</t>
  </si>
  <si>
    <t>周至县翠峰镇陈家村股份经济合作社</t>
  </si>
  <si>
    <t>13</t>
  </si>
  <si>
    <t>金盆村多功能冷库建设项目</t>
  </si>
  <si>
    <t>新建多功能冷库设有速冻库、成品库，设备间占地面积约590平方米；其中1、厂房包含成品库约380㎡，冻结间约45㎡及其他配套办公165㎡；2、设备及库体保温投资；3、塑料筐及托盘；4、电动叉车一台；5、削皮机2台；6、变压器。</t>
  </si>
  <si>
    <t>可带动28人就业，年收入预估70万元。</t>
  </si>
  <si>
    <t>金盆村</t>
  </si>
  <si>
    <t>②加工业</t>
  </si>
  <si>
    <t>骆峪镇复兴寨村无花果加工销售平台项目</t>
  </si>
  <si>
    <t>1.新建钢结构厂房（含地基地面处理）700㎡（两层）；
2.新建保鲜冷库2间，每间60吨,共120吨；3.电气安装工程1套；
4.购置不锈钢发酵罐2个；
5.购置果品打浆机1台;
6.购置电动转运三轮车2辆；
7.购置无花果去核切瓣一体机2台；
8.购置产品展示货柜8套；
9.购置包装线1条；</t>
  </si>
  <si>
    <t>1.经营模式：合营
2.带农益农：提供就业岗位20个；
3.效益分配：项目产生收益后，给本村40户已脱贫户和村集体分红，其中已脱贫户占20%，村集体占80%；
4.产权归属：项目完成后，产权归属周至县骆峪镇复兴寨村股份经济合作社。</t>
  </si>
  <si>
    <t>骆峪镇</t>
  </si>
  <si>
    <t>复兴寨村</t>
  </si>
  <si>
    <t>周至县骆峪镇复兴寨村股份经合作社</t>
  </si>
  <si>
    <t>周至县翠峰镇新联村食用醋加工厂项目</t>
  </si>
  <si>
    <t>1.新建钢构大棚(含基础设施、给排水、电气、消防工程等)建筑面积600㎡;
2.购置安装酿醋设备一套。</t>
  </si>
  <si>
    <t>1.经营模式：合营
2.带农益农：提供就业岗位10个；
3.效益分配：项目产生收益后，给本村69户已脱贫户和村集体分红，其中已脱贫户占20%，村集体占80%；
4.产权归属：项目完成后，产权归属周至县翠峰镇新联村股份经济合作社</t>
  </si>
  <si>
    <t>新联村</t>
  </si>
  <si>
    <t>周至县翠峰镇新联村股份经济合作社</t>
  </si>
  <si>
    <t>周至县广济镇南大坪村香醋作坊建设项目</t>
  </si>
  <si>
    <t>（一）工程类：新建钢构大棚600平方米（含基础）；（二）设备类：1.熏醅机（自动出料，卫生级304L）1台；2.袋式过滤器（600M粗过滤）2台；3.蒸锅（500L，食品级304L）1台；4.蒸汽发生器（0.3T，生物颗粒）1台；
5.灭菌罐（3m3，食品级304L）1台；6.翻醅机（自动出料，食品级304L）1台；7.高温灭菌设备（WL-MJ-500L）1套；（三）设备配套类：1.管道（卫生级340L）1项；2.阀门（20m3）1项；3.特种泵（20m3）6台；4.安装调试1项；5.储罐（20m3）4台；6.牛筋发酵池（1吨）4台。</t>
  </si>
  <si>
    <t>1.经营模式：合营
2.带农益农：项目产生收益后，带动已脱贫户126户459人；提供就业岗位20个；
3.效益分配：项目产生收益后，给本村126户已脱贫户和村集体分红，其中已脱贫户占20%，村集体占80%；
4.产权归属：项目完成后，产权归属周至县广济镇南大坪村股份经济合作社。</t>
  </si>
  <si>
    <t>南大坪村</t>
  </si>
  <si>
    <t>广济镇南大坪村股份经济合作社</t>
  </si>
  <si>
    <t>骆峪镇骆峪村金田园二期加工项目</t>
  </si>
  <si>
    <t>1.建设钢构房200平及辅助设施（含场地清理、硬化200平米）；2.成套D款碾米机设备一组；3.烘干机一台；4.榨油机一台；5.电力配套设施一套；6.产品成果展示厅；7.古骆香米、纯菜油商标注册、4个展示牌；8.叉车一台；9.车间除尘和消防设施；10.四轮旋耕机及配套设施；11.新增优质稻田和油菜100亩。</t>
  </si>
  <si>
    <t>1.经营模式：合营
2.带农益农：项目产生收益后，带动已脱贫户66户246人；提供就业岗位10个；
3.效益分配：项目产生收益后，给本村66户已脱贫户和村集体分红，其中已脱贫户占20%，村集体占80%；
4.产权归属：项目完成后，产权归属周至县骆峪镇骆峪村股份经济合作社。</t>
  </si>
  <si>
    <t>骆峪村</t>
  </si>
  <si>
    <t>骆峪镇骆峪村股份经济合作社</t>
  </si>
  <si>
    <t>翠峰镇东肖村面粉加工厂建设项目</t>
  </si>
  <si>
    <t>1、购买全自动石磨磨面机 2 套 ；2、新建钢结构厂房，上下两层共计700平方米;3、厂房配套消防水电设施一套 ；4、购买1.5吨电动叉车一台 ；5、购买塑料托盘100个;6、厂房外安装30吨地磅台、地面硬化130平方米 。</t>
  </si>
  <si>
    <t>1.经营模式：合营
2.带农益农：项目产生收益后，带动已脱贫户50户184人；提供就业岗位10个；
3.效益分配：项目产生收益后，给本村50户已脱贫户和村集体分红，其中已脱贫户占20%，村集体占80%；
4.产权归属：项目完成后，产权归属周至县翠峰镇东肖村股份经济合作社。</t>
  </si>
  <si>
    <t>东肖村</t>
  </si>
  <si>
    <t>周至县翠峰镇东肖村股份经济合作社</t>
  </si>
  <si>
    <t>骆峪镇神灵山村优质小麦深加工项目</t>
  </si>
  <si>
    <t>1.新建面粉厂厂房（钢构）450平方米；2.新建挡土墙；3.电力配套设施1套；4.购置面粉加工设备及配套辅助设施一套；5.购置直播设备1套；6.购置1.5t电动叉车1台；7.申办品牌注册商标一项。</t>
  </si>
  <si>
    <t>1.经营模式：合营
2.带农益农：项目产生收益后，带动已脱贫户92户370人；提供就业岗位5个；
3.效益分配：项目产生收益后，给本村92户已脱贫户和村集体分红，其中已脱贫户占20%，村集体占80%；
4.产权归属：项目完成后，产权归属周至县骆峪镇神灵山村股份经济合作社.</t>
  </si>
  <si>
    <t>神灵山村</t>
  </si>
  <si>
    <t>骆峪镇神灵山村股份经济合作社</t>
  </si>
  <si>
    <t>骆峪镇尚兴村艾草种植与加工二期项目</t>
  </si>
  <si>
    <t>1.新建钢构厂房（含基础）450平方米；2.采购及种植艾草种苗共计1000000株(200亩)；3.购置PNC200-3050全自动卷条机1台，购置TYJ-5.5艾叶脱叶机2台，购置SGJ-173艾草收割机1台，购置SDATJ300-500手动艾条机1台；4.安装配电设施1套。</t>
  </si>
  <si>
    <t>1.经营模式：合营
2.带农益农：项目产生收益后，带动已脱贫户73户282人；提供就业岗位30个；
3.效益分配：项目产生收益后，给本村73户已脱贫户和村集体分红，其中已脱贫户占20%，村集体占80%；
4.产权归属：项目完成后，产权归属周至县骆峪镇尚兴村股份经济合作社。</t>
  </si>
  <si>
    <t>尚兴村</t>
  </si>
  <si>
    <t>骆峪镇尚兴村股份经济合作社</t>
  </si>
  <si>
    <t>终南镇豆四村帮扶车间项目</t>
  </si>
  <si>
    <t>1.新建钢结构厂房两层800平方米（含地面处理）；2.厂房建设配套的给水排水系统；3.新建厂区室内外装饰装修工程；4.配套的强电弱电设施一套。</t>
  </si>
  <si>
    <t>1.经营模式：合营
2.带农益农：项目产生收益后，带动已脱贫户45户134人；提供就业岗位20个；
3.效益分配：项目产生收益后，给本村45户已脱贫户和村集体分红，其中已脱贫户占20%，村集体占80%；
4.产权归属：项目完成后，产权归属终南镇豆四村股份经济合作社。</t>
  </si>
  <si>
    <t>豆四村</t>
  </si>
  <si>
    <t>终南镇豆四村股份经济合作社</t>
  </si>
  <si>
    <t>富仁镇上高村股份经济合作社纸箱厂建设项目</t>
  </si>
  <si>
    <t>1.新建钢结构纸箱厂大棚1座2444㎡（含基础地面处理、电器设备安装工程）；
2.购置安装机械设备1套。</t>
  </si>
  <si>
    <t>1.经营模式：合营
2.带农益农：提供就业岗位10个；
3.效益分配：项目产生收益后，给本村89户已脱贫户和村集体分红，其中已脱贫户占20%，村集体占80%；
4.产权归属：项目完成后，产权归属周至县富仁镇上高村股份经济合作社。</t>
  </si>
  <si>
    <t>上高村</t>
  </si>
  <si>
    <t>周至县富仁镇上高村股份经济合作社</t>
  </si>
  <si>
    <t>周至县竹峪镇西沟村股份经济合作社智能玻璃温室二期建设项目</t>
  </si>
  <si>
    <t>1.电气工程：架设三项电源电路300米,铺设用水管道200米；2．通风工程：建设增温系统一套,换气系统三组；
3．给排水工程：建设可移动喷淋管道一套，水肥一体化设备一套；
4．土建工程：培植栽培土1500平方米，厚度0.15米,共计225立方米，建设内遮阳系统一套,苗床护栏加高16厘米；
5．购置机械：购置拖拉机、土豆播种机、覆土机、中耕机、土豆收获机、旋耕机、犁地机，杀殃机各一台。</t>
  </si>
  <si>
    <t>1.经营模式：自营。2.带农益农：项目建成后，提供就业岗位10个；带动本村517户1800人发展蔬菜种植产业，其中，带动已脱贫户147户538人。3.效益分配：项目产生收益后，给本村147户已脱贫户和村集体分红，其中已脱贫户占20%，村集体占80%；。4.产权归属：项目完成后，产权归属周至县竹峪镇西沟村股份经济合作社。</t>
  </si>
  <si>
    <t>西沟村</t>
  </si>
  <si>
    <t>周至县竹峪镇西沟村股份经济合作社</t>
  </si>
  <si>
    <t>全部</t>
  </si>
  <si>
    <t>金盆村面粉厂建设项目</t>
  </si>
  <si>
    <t>项目建筑面积300平方米，其中主要内容:1、购买全自动磨面机一套；2、新建钢构厂房300平方米；3、购买1.5吨电动叉车一台；4、购买转运箱5000个。</t>
  </si>
  <si>
    <t>可带动20人就业，年收入预估15万元。</t>
  </si>
  <si>
    <t>③市场建设和农村物流</t>
  </si>
  <si>
    <t>3.配套设施项目</t>
  </si>
  <si>
    <t>①小型农田水利设施及产业配套基础设施建设</t>
  </si>
  <si>
    <t>竹峪镇东寨村产业设施建设项目</t>
  </si>
  <si>
    <t>新打机井3眼，单井深（220m）配套水泵3台，新建井房3座，新架80KVA变压器2台，架设10KV高压线705m，埋设φ110UPVC地埋管道1900m及相关配套设施，水泥硬化生产路长1427米（宽,3.0米及相关配套设施。</t>
  </si>
  <si>
    <t>2024年2月-8月</t>
  </si>
  <si>
    <t>项目实施后可解决526户（2162人）群众灌溉困难问题，改善群众生产出行条件，产权归属村集体。</t>
  </si>
  <si>
    <t>东寨村</t>
  </si>
  <si>
    <t>周至县农业综合开发服务中心</t>
  </si>
  <si>
    <t>尚村镇临川寺村产业设施建设项目</t>
  </si>
  <si>
    <t>新打机井1眼，单井深（80m）配套水泵1台，新建井台1座，新架100KVA变压器3台，架设10KV高压线920m，铺设地埋线725m，更换潜水泵铸铁管道480m，更换出水桩35个及相关配套设施。水泥硬化生产路长1980米（其中3.5米宽生产路长885米，4米宽生产路1095米）。</t>
  </si>
  <si>
    <t>项目实施后可解决1407户（5673人）群众灌溉困难问题，改善群众生产出行条件，产权归属村集体。</t>
  </si>
  <si>
    <t>临川寺</t>
  </si>
  <si>
    <t>九峰镇联新村产业设施建设项目</t>
  </si>
  <si>
    <t>新打机井3眼，单井深（120m）配套水泵3台，新建井房3座，新架100KVA变压器2台，架设10KV高压线660m，铺设地埋线1190m，埋设φ110UPVC地埋管道2400m及相关配套设施，水泥硬化生产路长1038米（宽,4.0米）。</t>
  </si>
  <si>
    <t>项目实施后可解决442户（1747人）群众灌溉困难问题，改善群众生产出行条件，产权归属村集体。</t>
  </si>
  <si>
    <t>联新村</t>
  </si>
  <si>
    <t>富仁镇大寨子村猕猴桃示范园建设项目</t>
  </si>
  <si>
    <t>计划实施470亩猕猴桃高效节水，其中新打80米深机井1眼，10KV高压输电线路敷设420m,敷设φ110UPVC干支管6000m,敷设φ90PE管 7315m,敷设φ20PE田间毛管117.5km,微喷头 4.7 万个，配套控制阀门井18 座，泄水阀井24座，首部离心+网式过滤设备3 套，更新水泵及电器设备3套，50KVA变压器2台套等相关配套设施。</t>
  </si>
  <si>
    <t>项目实施后可改善猕猴桃高效节水面积535亩。较去年同期亩均增产3%；减少浇地用工人员，亩均节约成本100元；带动监测户、脱贫户社会化服务用工岗位年增加收入2000元。产权归属村集体。</t>
  </si>
  <si>
    <t>大寨子</t>
  </si>
  <si>
    <t>哑柏镇昌西村猕猴桃示范园建设项目</t>
  </si>
  <si>
    <t>计划实施495亩猕猴桃高效节水，其中新打155米深机井1眼，10KV高压输电线路敷设180m,0.4KV低压输电线路敷设280m，敷设φ110UPVC干支管6042m,敷设φ90PE管 6630m,敷设φ20PE田间毛管123.75km,微喷头 4.95万个，配套控制阀门井16座，泄水阀井22座，首部离心+网式过滤设备3 套，更新水泵及电器设备3 套，80KVA变压器1台套等相关配套设施。</t>
  </si>
  <si>
    <t>项目实施后可改善猕猴桃高效节水面积495亩。较去年同期亩均增产3%；减少浇地用工人员，亩均节约成本100元；带动监测户、脱贫户社会化服务用工岗位年增加收入2000元。产权归属村集体。</t>
  </si>
  <si>
    <t>昌西村</t>
  </si>
  <si>
    <t>楼观镇焦镇村猕猴桃示范园建设项目</t>
  </si>
  <si>
    <t>计划实施522亩猕猴桃高效节水。其中新打160米深机井1眼，10KV高压输电线路敷设20m,0.4KV低压输电线路敷设575m，敷设φ110UPVC干支管5763m,敷设φ90PE管 7108m,敷设φ20PE田间毛管130.5km,微喷头5.22 万个，配套控制阀门井21座，泄水阀井20座，首部离心+网式过滤设备3套，更新水泵及电器设备4套，50KVA变压器1台套等相关配套设施。</t>
  </si>
  <si>
    <t>项目实施后可改善猕猴桃高效节水面积522亩。较去年同期亩均增产3%；减少浇地用工人员，亩均节约成本100元；带动监测户、脱贫户社会化服务用工岗位年增加收入2000元。产权归属村集体。</t>
  </si>
  <si>
    <t>焦镇村</t>
  </si>
  <si>
    <t>楼观镇省村猕猴桃示范园建设项目</t>
  </si>
  <si>
    <t>计划实施535亩猕猴桃高效节水，其中0.4KV低压输电线路敷设270m,敷设φ110UPVC干支管5361m,敷设φ90PE管 6772m,敷设φ20PE田间毛管133.75km,微喷头 5.35万个，配套控制阀门井18 座，泄水阀井18座，首部离心+网式过滤设备3套，更新水泵及电器设备3套等相关配套设施。</t>
  </si>
  <si>
    <t>省村</t>
  </si>
  <si>
    <t>楼观镇羊坡村猕猴桃示范园建设项目</t>
  </si>
  <si>
    <t xml:space="preserve"> 1.规划实施高效节水面积550亩.其中新建管理房1座、维修管理房2座，敷设φ110UPVC干支管6932m，敷设φ90PE管7929m，φ20PE田间毛管137.50km，微喷头5.5万个，配套控制阀井24座，泄水阀井20座；首部离心+网式过滤设备3套，安装水泵及电气设备3套。
2、安装.100KVA变压器1套，架设10KV高压输电线路260m，架设0.4KV输电线路710m。</t>
  </si>
  <si>
    <t>项目实施后可改善猕猴桃高效节水面积550亩。较去年同期亩均增产3%；减少浇地用工人员，亩均节约成本100元；带动监测户、脱贫户社会化服务用工岗位年增加收入2000元。产权归属村集体。</t>
  </si>
  <si>
    <t>羊坡村</t>
  </si>
  <si>
    <t>周至县泥惠渠灌区岭梅村灌溉设施改造项目</t>
  </si>
  <si>
    <t>新建50m3钢筋混凝土蓄水池1座，配套下吸式潜水泵1台，铺设φ110UPVC地埋管2000m，安装DN100输水钢管200m，出水桩50个，增容变压器1台。</t>
  </si>
  <si>
    <t>2024年4月-9月</t>
  </si>
  <si>
    <t>通过项目实施，改善灌溉面积500亩，提高了岭梅村389户1644人的生产用水问题，关联脱贫户72户240人；形成公益性资产，资产归属周至县竹峪镇岭梅村。</t>
  </si>
  <si>
    <t>周至县泥惠渠管理站</t>
  </si>
  <si>
    <t>周至县水务局雷建成</t>
  </si>
  <si>
    <t>②产业园（区）</t>
  </si>
  <si>
    <t>周至县猕猴桃产业融合发展示范园冷库建设项目</t>
  </si>
  <si>
    <t>建设5000吨冷库库体以及及配套设施。</t>
  </si>
  <si>
    <t>1.经营模式：合营;2.带农益农：项目建成后，带动周至群众发展猕猴桃产业；提供就业岗位150个；3.效益分配：项目产生收益后，给山区四镇36个村村集体、已脱贫户分红；4.产权归属：项目完成后，产权归属周至县国有。</t>
  </si>
  <si>
    <t>周至县哑柏镇裕盛村</t>
  </si>
  <si>
    <t>王家河镇、陈河镇、厚畛子镇、板房子镇</t>
  </si>
  <si>
    <t>36个村</t>
  </si>
  <si>
    <t>西安都市绿色农业科技发展有限公司</t>
  </si>
  <si>
    <t>周至县猕猴桃产业融合发展中心</t>
  </si>
  <si>
    <t>周至县猕猴桃标准化示范园建设奖补项目</t>
  </si>
  <si>
    <t>建设1805.6亩猕猴桃标准化示范园建设，新建标准大棚架，对园区土壤进行改良，栽植抗逆性强抗重茬的优良品种等。</t>
  </si>
  <si>
    <t>2024.4-2024.12</t>
  </si>
  <si>
    <t>1.经营模式：村集体合营；2.带农益农：项目建成后带动已脱贫户2664户9383人；3.效益分配：示范园建成后前三年无收益，三年后按照每亩250元标准给本村2664户已脱贫户和村集体分红，其中已脱贫户占20%，村集体占80%；4.产权归属：示范园建成后，财政衔接补助资金形成的资产归该示范园建设的村集体经济合作组织所属。</t>
  </si>
  <si>
    <t>各相关镇街</t>
  </si>
  <si>
    <t>各相关村</t>
  </si>
  <si>
    <t>各相关镇村</t>
  </si>
  <si>
    <t>用于购置猕猴桃杆、钢架、铁丝、树苗等</t>
  </si>
  <si>
    <t>辛口村红油香椿示范园建设项目</t>
  </si>
  <si>
    <t>建设190亩香椿示范园。1.整地、除草、香椿种植和养护；2.安装护栏（铁丝网围栏，高1.8米）；3.购置2年生香椿苗株；4.购置发酵有机肥（动物粪便底料）140吨； 5.种植园标示牌（方钢PVC，1.2米×1.5米）。</t>
  </si>
  <si>
    <t>1.项目建成前2年香椿苗，预计年收益20万元，2年后盛产期，预计香椿年收益50万元。2.分红模式:村集体经济合作社分红占60%，群众分红占15%，贫困户分红占25%。3.有效利用辛口村六组西边荒坡地190亩种植红油香椿，提升坡地利用价值，增加村集体经济收益，解决村民200余人就业问题，提高村民经济收入,为游客提供采摘，为我村红油香椿后期发展二三产业奠定基础。</t>
  </si>
  <si>
    <t>辛口村</t>
  </si>
  <si>
    <t>②科技服务</t>
  </si>
  <si>
    <t>③人才培养</t>
  </si>
  <si>
    <t>④农业社会化服务</t>
  </si>
  <si>
    <t>5.金融保险配套项目</t>
  </si>
  <si>
    <t>①小额贷款贴息</t>
  </si>
  <si>
    <t>脱贫人口小额贷款贴息项目</t>
  </si>
  <si>
    <t>为2329户已脱贫户，6941.93万元贷款利息进行全额补贴</t>
  </si>
  <si>
    <t>2024年</t>
  </si>
  <si>
    <t>带动贫困户发展产业，致富增收。</t>
  </si>
  <si>
    <t>周至县财政局金融办</t>
  </si>
  <si>
    <t>②小额信贷风险补偿金</t>
  </si>
  <si>
    <t>③新型经营主体贷款贴息</t>
  </si>
  <si>
    <t>④其他</t>
  </si>
  <si>
    <t>6.高质量庭院经济</t>
  </si>
  <si>
    <t>①庭院特色种植</t>
  </si>
  <si>
    <t>②庭院特色养殖</t>
  </si>
  <si>
    <t>③庭院特色手工</t>
  </si>
  <si>
    <t>④庭院特色休闲旅游</t>
  </si>
  <si>
    <t>⑤庭院生产生活服务</t>
  </si>
  <si>
    <t>7.新型农村集体经济发展项目</t>
  </si>
  <si>
    <t>新型农村集体经济发展项目</t>
  </si>
  <si>
    <t>二、就业项目</t>
  </si>
  <si>
    <t>1.务工补助</t>
  </si>
  <si>
    <t>①交通费补助</t>
  </si>
  <si>
    <t>跨省就业一次性交通补助</t>
  </si>
  <si>
    <t>凡我县2023年跨省在外务工的脱贫户、边缘易致贫户劳动力，每人每年一次不超过500元，预计补贴5200人，实现稳定就业。</t>
  </si>
  <si>
    <t>2024.1-2024.12</t>
  </si>
  <si>
    <t>为我县脱贫户、边缘易致贫户跨省务工的劳动力，每人每年一次不超过500元，预计补贴5200人实现稳定就业。</t>
  </si>
  <si>
    <t>全县各镇</t>
  </si>
  <si>
    <t>全县各村</t>
  </si>
  <si>
    <t>周至县人力资源和社会保障局</t>
  </si>
  <si>
    <t>周至县人力资源和社会保障局    王亚鹏</t>
  </si>
  <si>
    <t>2.就业</t>
  </si>
  <si>
    <t>①帮扶车间（特色手工基地）建设</t>
  </si>
  <si>
    <t>②技能培训</t>
  </si>
  <si>
    <t>③以工代训</t>
  </si>
  <si>
    <t>3.创业</t>
  </si>
  <si>
    <t>①创业培训</t>
  </si>
  <si>
    <t>②创业奖补</t>
  </si>
  <si>
    <t>4.乡村工匠</t>
  </si>
  <si>
    <t>①乡村工匠培育培训</t>
  </si>
  <si>
    <t>②乡村工匠大师工作室</t>
  </si>
  <si>
    <t>③乡村工匠传习所</t>
  </si>
  <si>
    <t>5.公益性岗位</t>
  </si>
  <si>
    <t>公益性岗位</t>
  </si>
  <si>
    <t>乡村公益性岗位</t>
  </si>
  <si>
    <t>全县各镇街开发乡村公益性岗位1557个，从事保洁、保绿、信息岗位。每人每月补贴650元，合同期限一年。安置建档立卡脱贫户1557人，有助于提升劳动力转移和实现稳定就业。</t>
  </si>
  <si>
    <t>安置脱贫户1557人，从事保洁、信息岗位。</t>
  </si>
  <si>
    <t>三、乡村建设行动</t>
  </si>
  <si>
    <t>1.农村基础设施（含产业配套基础设施）</t>
  </si>
  <si>
    <t>①村庄规划编制（含修编）</t>
  </si>
  <si>
    <t>②农村道路建设（通村路、通户路、小型桥梁等）</t>
  </si>
  <si>
    <t>1</t>
  </si>
  <si>
    <t>枣林村道路建设项目</t>
  </si>
  <si>
    <t>对长1.15公里道路进行整治后加铺沥青混凝土面层。</t>
  </si>
  <si>
    <t>通过项目实施，改善410户1631人出行条件其中已脱贫户53户159人，项目最终资产权属归马召镇枣林村。</t>
  </si>
  <si>
    <t>枣林村</t>
  </si>
  <si>
    <t>周至县交通运输局</t>
  </si>
  <si>
    <t>周至县交通运输局王安怡</t>
  </si>
  <si>
    <t>2</t>
  </si>
  <si>
    <t>周塬路至虎峪村</t>
  </si>
  <si>
    <t>对长1.1公里道路进行整治后加铺沥青混凝土面层</t>
  </si>
  <si>
    <t>通过项目实施，改善603户2340人出行条件其中已脱贫户107户388人，项目最终资产权属归马召镇虎峪村。</t>
  </si>
  <si>
    <t>3</t>
  </si>
  <si>
    <t>农林村道路建设项目</t>
  </si>
  <si>
    <t>对长0.65公里道路进行整治后加铺沥青混凝土面层。</t>
  </si>
  <si>
    <t>通过项目实施，改善517户1781人出行条件其中已脱贫户257户862人，项目最终资产权属归翠峰镇农林村。</t>
  </si>
  <si>
    <t>农林村</t>
  </si>
  <si>
    <t>4</t>
  </si>
  <si>
    <t>团标村道路建设项目</t>
  </si>
  <si>
    <t>对长2.1公里道路进行整治后加铺沥青混凝土面层</t>
  </si>
  <si>
    <t>通过项目实施，改善793户3218人出行条件其中已脱贫户99户284人，项目最终资产权属归楼观镇团标村</t>
  </si>
  <si>
    <t>团标村</t>
  </si>
  <si>
    <t>5</t>
  </si>
  <si>
    <t>关中环线至耿西村</t>
  </si>
  <si>
    <t>对长1.1公里道路进行整治后加铺沥青混凝土面层。</t>
  </si>
  <si>
    <t>通过项目实施，改善528户1860人人出行条件其中已脱贫户130户375人，项目最终资产权属归九峰镇耿西村</t>
  </si>
  <si>
    <t>耿西村</t>
  </si>
  <si>
    <t>甘沟村至千家湾</t>
  </si>
  <si>
    <t>对长0.358公里，宽4.5米土路进行新建，厚18公分水泥混凝土路面，对长0.44公里老水泥路完善路缘石，两侧新做0.25米土路肩</t>
  </si>
  <si>
    <t>通过项目实施，改善408户1807人出行条件，其中直接受益脱贫户62户239人，项目最终资产权属归终南镇甘沟村</t>
  </si>
  <si>
    <t>甘沟村</t>
  </si>
  <si>
    <t>永流5组至康裕路</t>
  </si>
  <si>
    <t>新建0.638公里，宽6米，厚18公分水泥混凝土路面。</t>
  </si>
  <si>
    <t>通过该项目实施，改善689户2874人出行条件，其中直接受益脱贫户156户574人，项目最终资产权属归富仁镇永流村</t>
  </si>
  <si>
    <t>永流村</t>
  </si>
  <si>
    <t>8</t>
  </si>
  <si>
    <t>环中环线至解家沟村</t>
  </si>
  <si>
    <t>对长1.7公里，宽4.5-5米道路进行病害处理并加铺沥青混凝土面层。</t>
  </si>
  <si>
    <t>通过项目实施，改善669户2795人出行条件，其中直接受益脱贫户193户812人，项目最终资产权属归竹峪镇五星村。</t>
  </si>
  <si>
    <t>五星村</t>
  </si>
  <si>
    <t>9</t>
  </si>
  <si>
    <t>圪塔头1组至西坡2组</t>
  </si>
  <si>
    <t>新建0.67公里，宽5米，厚18公分水泥混凝土路面</t>
  </si>
  <si>
    <t>通过项目实施，改善810户3384人出行条件，其中已脱贫户86户283人，项目最终资产权属归尚村镇圪塔头村</t>
  </si>
  <si>
    <t>仁烟村</t>
  </si>
  <si>
    <t>10</t>
  </si>
  <si>
    <t>圪塔头4组至西坡6组</t>
  </si>
  <si>
    <t>新建0.385公里，宽5米，厚18公分水泥混凝土路面。</t>
  </si>
  <si>
    <t>圪塔头村</t>
  </si>
  <si>
    <t>11</t>
  </si>
  <si>
    <t>南淇水村至界尚村道路硬化提升项目</t>
  </si>
  <si>
    <t>对长0.58公里，宽度4.5米土路进行新建，厚度为18公分水泥混凝土路面，对长0.4公里老水泥路完善路缘石，两侧新做0.25米土路肩。</t>
  </si>
  <si>
    <t>通过该项目实施，改善783户3310人出行条件，其中直接受益脱贫户89户313人，项目最终资产权属归司竹镇南淇水村</t>
  </si>
  <si>
    <t>南淇水村</t>
  </si>
  <si>
    <t>12</t>
  </si>
  <si>
    <t>仁烟村通村路</t>
  </si>
  <si>
    <t>对长0.39公里老水泥路进行加宽至5.5米，厚度为18公分水泥混凝土路面，对长0.33公里老水泥路进行加宽至4.5米，厚度为18公分水泥混凝土路面。</t>
  </si>
  <si>
    <t>通过该项目实施，改善463户1868人出行条件，其中直接受益脱贫户55户202人，项目最终资产权属归马召镇仁烟村。</t>
  </si>
  <si>
    <t>泘沱寨何家庄村至青竹二路</t>
  </si>
  <si>
    <t>道路总长0.48公里，其中0.3公里为原土路新建为宽4.5米水泥混凝土路面，对长0.18公里老水泥路进行破除新建，宽6米水泥混凝土路面。</t>
  </si>
  <si>
    <t>通过项目实施，改善454户1863人出行条件其中已脱贫户42户132人，项目最终资产权属归青化镇泘沱村。</t>
  </si>
  <si>
    <t>青化镇</t>
  </si>
  <si>
    <t>泘沱村</t>
  </si>
  <si>
    <t>14</t>
  </si>
  <si>
    <t>桑仁路</t>
  </si>
  <si>
    <t>对0.51公里道路进行加宽重建，改造后宽6米，厚度为18公分水泥混凝土路面并增设两侧排水渠。</t>
  </si>
  <si>
    <t>通过该项目实施，改善901户3695人出行条件，其中直接受益脱贫户135户526人，项目最终资产权属归广济镇桑园村。</t>
  </si>
  <si>
    <t>桑园村</t>
  </si>
  <si>
    <t>15</t>
  </si>
  <si>
    <t>阿岔村至终台路</t>
  </si>
  <si>
    <t>对长1.079公里老路进行加宽至5米，厚度为18公分水泥混凝土路面，对长0.371公里土路进行新建，宽度4.5米，厚度为18公分水泥混凝土路面。</t>
  </si>
  <si>
    <t>通过项目实施，改善858户3900人出行条件其中已脱贫户188户785人，项目最终资产权属归司竹镇阿岔村。</t>
  </si>
  <si>
    <t>阿岔村</t>
  </si>
  <si>
    <t>16</t>
  </si>
  <si>
    <t>群兴村至国道108</t>
  </si>
  <si>
    <t>对长1.35公里，宽5-6米老路进行整治重建。</t>
  </si>
  <si>
    <t>通过该项目实施，改善512户2121人出行条件，其中直接受益脱贫户43户145人，项目最终资产权属归马召镇群兴村。</t>
  </si>
  <si>
    <t>群兴村</t>
  </si>
  <si>
    <t>17</t>
  </si>
  <si>
    <t>四屯镇二龙村道路硬化项目</t>
  </si>
  <si>
    <t>道路硬化长230.8米，面积924.8平方米；加宽道路长1007米，面积1007平方米，总面积1931.8平方米，3:7灰土垫层厚20cm，C25砼路面厚18cm。破除砼路面132平方米，垃圾转运24立方米，填方400立方米。</t>
  </si>
  <si>
    <t>2024年1月—12月</t>
  </si>
  <si>
    <t>通过该项目实施，改善386户1594人出行条件，其中直接受益脱贫户34户115人。项目最终产权归属四屯镇二龙村。</t>
  </si>
  <si>
    <t>二龙村</t>
  </si>
  <si>
    <t>住建局</t>
  </si>
  <si>
    <t>住建局
田团团</t>
  </si>
  <si>
    <t>18</t>
  </si>
  <si>
    <t>广济镇北留村道路硬化项目</t>
  </si>
  <si>
    <t>道路长2289米，总面积4433平方米，3:7灰土垫层厚20cm，C25砼路面厚18cm。破除砼路面1034平方米，垃圾转运187立方米，砌石226立方米，砖砌挡土墙5立方米。</t>
  </si>
  <si>
    <t>通过该项目实施，改善767户3034人出行条件，其中直接受益脱贫户122户436人。项目最终产权归属广济镇北留村。</t>
  </si>
  <si>
    <t>19</t>
  </si>
  <si>
    <t>二曲街办渭中村道路硬化项目</t>
  </si>
  <si>
    <t>道路长90米，总面积 540平方米，3:7灰土垫层厚20cm，C25砼路面厚18cm。</t>
  </si>
  <si>
    <t>通过该项目实施，改善871户3400人出行条件，其中直接受益脱贫户118户456人。项目最终产权归属二曲街办渭中村。</t>
  </si>
  <si>
    <t>二曲街办</t>
  </si>
  <si>
    <t>渭中村</t>
  </si>
  <si>
    <t>20</t>
  </si>
  <si>
    <t>马召镇辛口村村内道路项目</t>
  </si>
  <si>
    <t>道路硬化长1275米，面积2550平方米，3:7灰土垫层厚20cm，C25砼路面厚18cm。</t>
  </si>
  <si>
    <t>通过该项目实施，解决了792户2762人的出行条件，其中直接受益脱贫户400户1337人。项目最终产权归属马召镇辛口村。</t>
  </si>
  <si>
    <t>21</t>
  </si>
  <si>
    <t>青化镇联庄村道路硬化项目</t>
  </si>
  <si>
    <t>道路硬化长535米，总面积3210平方米，3:7灰土垫层厚20cm，C25砼路面厚18cm。</t>
  </si>
  <si>
    <t>通过该项目实施，改善559户2285人出行条件，其中直接受益脱贫户46户143人。项目最终归属青化镇联庄村。</t>
  </si>
  <si>
    <t>联庄村</t>
  </si>
  <si>
    <t>22</t>
  </si>
  <si>
    <t>青化镇聂村道路硬化项目</t>
  </si>
  <si>
    <t>道路硬化长292米，总面积1130平方米，3:7灰土垫层厚20cm，C25砼路面厚18cm。</t>
  </si>
  <si>
    <t>通过该项目实施，改善730户3101人出行条件，其中直接受益脱贫户40户128人。项目最终产权归属青化镇聂村。</t>
  </si>
  <si>
    <t>聂村</t>
  </si>
  <si>
    <t>23</t>
  </si>
  <si>
    <t>富仁镇五合村道路硬化项目</t>
  </si>
  <si>
    <t>道路硬化长716米，面积2265平方米，3:7灰土垫层厚20cm，C25砼路面厚18cm。破除砼路面325平方米，填方300立方米，垃圾转运60立方米，移除电杆8个。</t>
  </si>
  <si>
    <t>通过该项目实施，改善1151户4800人出行条件，其中直接受益脱贫户79户280人。项目最终产权归属富仁镇五合村。</t>
  </si>
  <si>
    <t>五合村</t>
  </si>
  <si>
    <t>24</t>
  </si>
  <si>
    <t>富仁镇五合村排水项目</t>
  </si>
  <si>
    <t>修建排水渠长370米，内径宽0.3米，深0.5米，壁厚0.1米，带盖板,φ300水泥管长351米，破除砼路面231平方米，恢复路面231平方米，垃圾转运42立方米，检查井8座。</t>
  </si>
  <si>
    <t>通过该项目实施，解决了1151户4800人的排水问题，其中直接受益脱贫户79户280人。项目最终产权归属富仁镇五合村。</t>
  </si>
  <si>
    <t>25</t>
  </si>
  <si>
    <t>竹峪镇五星村道路硬化项目</t>
  </si>
  <si>
    <t>道路硬化长400米，面积1500平方米，3:7灰土垫层厚20cm，C25砼路面厚18cm；砌石100立方米。</t>
  </si>
  <si>
    <t>通过该项目实施，解决了756户3025人的排水问题，其中直接受益贫困户195户801人。项目最终产权归属竹峪镇五星村。</t>
  </si>
  <si>
    <t>26</t>
  </si>
  <si>
    <t>翠峰镇史务村道路硬化项目</t>
  </si>
  <si>
    <t>道路硬化长1634米，总面积6453.5平方米，3:7灰土垫层厚20cm，C25砼路面厚18cm。φ1000mm水泥管6m，破除砼路面320平方米，垃圾转运60立方米。</t>
  </si>
  <si>
    <t>通过该项目实施，改善1330户5024人出行条件，其中直接受益脱贫户336户1258人。项目最终产权归属翠峰镇史务村。</t>
  </si>
  <si>
    <t>史务村</t>
  </si>
  <si>
    <t>27</t>
  </si>
  <si>
    <t>广济镇小麦屯村道路硬化项目</t>
  </si>
  <si>
    <t>道路硬化长118米，总面积323平方米，3:7灰土垫层厚20cm，C25砼路面厚18cm。破除砼路面203平方米，垃圾转运37立方米，恢复自来水管120米。</t>
  </si>
  <si>
    <t>通过该项目实施，改善540户2157出行条件，其中直接受益脱贫户82户298人。项目最终产权归属广济镇小麦屯村。</t>
  </si>
  <si>
    <t>28</t>
  </si>
  <si>
    <t>广济镇师高村道路硬化项目</t>
  </si>
  <si>
    <t>道路硬化长405米，总面积1627.5平方米,3:7灰土垫层厚20cm，C25砼路面厚18cm。</t>
  </si>
  <si>
    <t>通过该项目实施，改善652户2610人出行条件，其中直接受益脱贫户104户397人。项目最终产权归属广济镇师高村。</t>
  </si>
  <si>
    <t>师高村</t>
  </si>
  <si>
    <t>29</t>
  </si>
  <si>
    <t>九峰镇何家寨村排水渠项目</t>
  </si>
  <si>
    <t>修建φ800mm水泥管长1100米，检查井22个，破除砼路面729平方米，恢复路面729平方米，垃圾转运132立方米。</t>
  </si>
  <si>
    <t>通过该项目实施，解决593户2030人排水问题，其中直接受益脱贫户59户218人。项目最终产权归属九峰镇何家寨村。</t>
  </si>
  <si>
    <t>何家寨村</t>
  </si>
  <si>
    <t>30</t>
  </si>
  <si>
    <t>终南镇马蓬村排水渠项目</t>
  </si>
  <si>
    <t>修建排水渠长1218米，内径宽0.5米，深0.6米，壁厚0.1米,带盖板；排水渠长788米,内径宽0.3米，深0.5米，壁厚0.1米,带盖板；φ500过街管长98米；恢复自来水管300米,破除路面650平方米，垃圾转运119立方米。</t>
  </si>
  <si>
    <t>通过该项目实施，解决725户2833人排水问题，其中直接受益脱贫户55户187人。项目最终产权归属终南镇马蓬村。</t>
  </si>
  <si>
    <t>马蓬村</t>
  </si>
  <si>
    <t>31</t>
  </si>
  <si>
    <t>四屯镇辛庄村道路硬化项目</t>
  </si>
  <si>
    <t>道路硬化长197米，总面积755.5平方米，3:7灰土垫层厚20cm，C25砼路面厚18cm。破除路面108.5平方米，垃圾转运20立方米，填方60立方米。</t>
  </si>
  <si>
    <t>通过该项目实施，改善了822户3532人的出行条件，其中直接受益脱贫户109户374人。项目最终归属四屯镇辛庄村。</t>
  </si>
  <si>
    <t>辛庄村</t>
  </si>
  <si>
    <t>32</t>
  </si>
  <si>
    <t>竹峪镇西裕村道路硬化项目</t>
  </si>
  <si>
    <t>道路硬化长737米，面积2692.5平方米，3:7灰土垫层厚20cm，C25砼路面厚18cm。破除砼路面216平方米，垃圾转运40立方米。</t>
  </si>
  <si>
    <t>通过该项目实施，改善452户1900人出行条件，其中直接受益脱贫户127户484人。项目最终产权归属竹峪镇西裕村。</t>
  </si>
  <si>
    <t>西裕村</t>
  </si>
  <si>
    <t>33</t>
  </si>
  <si>
    <t>竹峪镇中军岭村道路硬化项目</t>
  </si>
  <si>
    <t>道路硬化长1378米，总面积3445平方米，3:7灰土垫层厚20cm，C25砼路面厚18cm。</t>
  </si>
  <si>
    <t>通过该项目实施，改善396户1512人出行条件，其中直接受益脱贫户76户293人。项目最终产权归属竹峪镇中军岭村。</t>
  </si>
  <si>
    <t>中军岭村</t>
  </si>
  <si>
    <t>34</t>
  </si>
  <si>
    <t>马召镇郭家寨村排水渠项目</t>
  </si>
  <si>
    <t>修建排水渠长4307米，内径宽0.3米，深0.5米，壁厚0.1米，带盖板，破除2155平方米，垃圾转运388立方米。</t>
  </si>
  <si>
    <t>通过该项目实施，解决411户1637人排水问题，其中直接受益脱贫户89户272人。项目最终归属马召镇郭家寨村。</t>
  </si>
  <si>
    <t>郭家寨村</t>
  </si>
  <si>
    <t>35</t>
  </si>
  <si>
    <t>终南镇三联村道路硬化项目</t>
  </si>
  <si>
    <t>道路硬化长236米，面积619平方米，3:7灰土垫层厚20cm，C25砼路面厚18cm，破除砼路面192平方米，垃圾转运35立方米。</t>
  </si>
  <si>
    <t>通过该项目实施，改善535户2168人出行条件，其中直接受益脱贫户26户77人。项目最终归属终南镇三联村。</t>
  </si>
  <si>
    <t>三联村</t>
  </si>
  <si>
    <t>36</t>
  </si>
  <si>
    <t>终南镇三联村排水渠项目</t>
  </si>
  <si>
    <t>修建φ300水泥管长1235米，破除砼路面600平方米,恢复路面600平方米,垃圾转运108立方米，检查井26个。</t>
  </si>
  <si>
    <t>通过该项目实施，解决535户2168人排水问题，其中直接受益脱贫户26户77人。项目最终归属终南镇三联村。</t>
  </si>
  <si>
    <t>37</t>
  </si>
  <si>
    <t>终南镇大庄寨子村排水渠项目</t>
  </si>
  <si>
    <t>修建排水渠长669米，内径宽0.3米，深0.5米，壁厚0.1米，带盖板；φ500水泥砼管长132米，检查井3个；φ300砼过街管长14米；φ600水泥砼管长6米，破除砼路面178.4平方米，恢复路面178.4平方米，垃圾转运33立方米。</t>
  </si>
  <si>
    <t>通过该项目实施，解决667户2741人的排水问题，其中直接受益脱贫户23户92人。项目最终归属终南镇大庄寨子村。</t>
  </si>
  <si>
    <t>大庄寨子村</t>
  </si>
  <si>
    <t>38</t>
  </si>
  <si>
    <t>终南镇大庄寨子村道路硬化项目</t>
  </si>
  <si>
    <t>道路硬化长330米，总面积1264平方米，3:7灰土垫层厚20cm，C25砼路面厚18cm。</t>
  </si>
  <si>
    <t>通过该项目实施，改善了667户2741人的出行条件，其中直接受益脱贫户100户400人。项目最终归属终南镇大庄寨子村。</t>
  </si>
  <si>
    <t>39</t>
  </si>
  <si>
    <t>马召镇群兴村道路硬化项目</t>
  </si>
  <si>
    <t>道路硬化长662米，总面积2971平方米，3:7灰土垫层厚20cm，C25砼路面厚18cm。</t>
  </si>
  <si>
    <t>通过该项目实施，改善了516户2236人的出行条件，其中直接受益脱贫户43户139人。项目最终归属马召镇群兴村。</t>
  </si>
  <si>
    <t>40</t>
  </si>
  <si>
    <t>翠峰镇五联村道路硬化项目</t>
  </si>
  <si>
    <t>道路硬化长2571米，总面积9000平方米，3:7灰土垫层厚20cm，C25砼路面厚18cm。</t>
  </si>
  <si>
    <t>通过该项目实施，改善692户2435人出行条件，其中直接受益脱贫户177户555人。项目最终归属翠峰镇五联村。</t>
  </si>
  <si>
    <t>41</t>
  </si>
  <si>
    <t>四屯镇下三屯村道路硬化项目</t>
  </si>
  <si>
    <t>道路硬化长694米，总面积1666平方米，3:7灰土垫层厚20cm，C25砼路面厚18cm。</t>
  </si>
  <si>
    <t>通过该项目实施，改善864户3532人出行条件，其中直接受益脱贫户146户559人。项目最终归属四屯镇下三屯。</t>
  </si>
  <si>
    <t>下三屯</t>
  </si>
  <si>
    <t>42</t>
  </si>
  <si>
    <t>四屯镇下三屯村排水渠建设项目</t>
  </si>
  <si>
    <t>修建排水渠长732米，内径0.3米，高0.5米、厚0.1米，带盖板；恢复自来水管道732米，破除路面314平方米，垃圾转运57立方米。</t>
  </si>
  <si>
    <t>通过该项目实施，解决864户3532人排水问题，其中直接受益脱贫户146户559人。项目最终归属四屯镇下三屯。</t>
  </si>
  <si>
    <t>43</t>
  </si>
  <si>
    <t>辛口村村内道路拓宽项目</t>
  </si>
  <si>
    <t>二组原有村内道路长1000米，宽3.5米，现拓宽道路共计1000平方米。</t>
  </si>
  <si>
    <t>为辛口村二组83户，320人，提升生产生活质量，方便村民出行。</t>
  </si>
  <si>
    <t>③产业路、资源路、旅游路建设</t>
  </si>
  <si>
    <t>广济镇跃进村产业设施建设项目</t>
  </si>
  <si>
    <t>埋设φ110UPVC地埋管道800m及相关配套设施，水泥硬化生产路长1940米（其中3.0米宽生产路长560米，4米宽生产路1380米）。</t>
  </si>
  <si>
    <t>项目实施后可解决537户（2148人）群众灌溉困难问题，改善群众生产出行条件，产权归属村集体。</t>
  </si>
  <si>
    <t>跃进村</t>
  </si>
  <si>
    <t>哑柏镇五联村产业设施建设项目</t>
  </si>
  <si>
    <t>水泥硬化生产路长2428米（宽，4.0米）。</t>
  </si>
  <si>
    <t>项目实施后可改善群众生产出行条件，产权归属村集体。</t>
  </si>
  <si>
    <t>竹峪镇五星村产业设施建设项目</t>
  </si>
  <si>
    <r>
      <rPr>
        <sz val="12"/>
        <rFont val="宋体"/>
        <charset val="134"/>
      </rPr>
      <t>生产路3916米</t>
    </r>
    <r>
      <rPr>
        <sz val="10"/>
        <rFont val="Microsoft YaHei"/>
        <charset val="134"/>
      </rPr>
      <t>（其中3米宽生产路长3246米，3.5米宽生产路320米,4米宽生产路350米）及相关配套设施。</t>
    </r>
  </si>
  <si>
    <t>竹峪镇凤凰岭村产业设施建设项目</t>
  </si>
  <si>
    <t>水泥混凝土硬化生产路总长1925m，路面宽度3m。</t>
  </si>
  <si>
    <t>改善271户（1177人），其中已脱贫户81户（320人）生产出行条件，本项目建成后权属归凤凰岭村集体</t>
  </si>
  <si>
    <t>凤凰岭村</t>
  </si>
  <si>
    <t>九峰镇南千户村产业设施建设项目</t>
  </si>
  <si>
    <t>水泥混凝土硬化生产路总长1440m，路面宽度4m。</t>
  </si>
  <si>
    <t>改善945户（3638人），其中已脱贫户45户（146人）生产出行条件，本项目建成后权属归南千户村集体</t>
  </si>
  <si>
    <t>马召镇崇耕村产业设施建设项目</t>
  </si>
  <si>
    <t>水泥混凝土硬化生产路总长1715m，其中3m宽生产路长585m，3.5m宽生产路长1130m。</t>
  </si>
  <si>
    <t>改善833户（3258人），其中已脱贫户93户（296人）生产出行条件，本项目建成后权属归崇耕村集体</t>
  </si>
  <si>
    <t>周至县陈河镇渭新村等3镇3村产业设施建设项目</t>
  </si>
  <si>
    <t>水泥混凝土硬化生产路总长741m，硬化总面积2713㎡。其中：1、陈河镇渭新村道路长度275m，道路宽度4m，混凝土硬化面积1100㎡；2、终南镇毓兴村新道路长度215m，道路宽度4m，混凝土硬化面积860㎡；3、集贤镇马滩村道路长度251m，道路宽度3m，混凝土硬化面积753㎡</t>
  </si>
  <si>
    <t>改善1671户（6441人），其中已脱贫户199户（713人）生产出行条件，本项目建成后权属归渭新村、毓兴村和马滩村集体</t>
  </si>
  <si>
    <t>陈河、终南、集贤镇</t>
  </si>
  <si>
    <t>渭新村、毓兴村、马滩村</t>
  </si>
  <si>
    <t>④农村供水保障设施建设</t>
  </si>
  <si>
    <t>周至县二曲镇渭中村等三镇三村集中供水保障工程</t>
  </si>
  <si>
    <t>新打机井1眼，配套潜水泵1台，铺设各类管道7.27km，安装机械水表203套，智能水表1套，设置闸阀井18座。</t>
  </si>
  <si>
    <r>
      <rPr>
        <sz val="10"/>
        <rFont val="Microsoft YaHei"/>
        <charset val="134"/>
      </rPr>
      <t>2024</t>
    </r>
    <r>
      <rPr>
        <sz val="10"/>
        <rFont val="宋体"/>
        <charset val="134"/>
      </rPr>
      <t>年</t>
    </r>
    <r>
      <rPr>
        <sz val="10"/>
        <rFont val="Microsoft YaHei"/>
        <charset val="134"/>
      </rPr>
      <t>4</t>
    </r>
    <r>
      <rPr>
        <sz val="10"/>
        <rFont val="宋体"/>
        <charset val="134"/>
      </rPr>
      <t>月</t>
    </r>
    <r>
      <rPr>
        <sz val="10"/>
        <rFont val="Microsoft YaHei"/>
        <charset val="134"/>
      </rPr>
      <t>-9</t>
    </r>
    <r>
      <rPr>
        <sz val="10"/>
        <rFont val="宋体"/>
        <charset val="134"/>
      </rPr>
      <t>月</t>
    </r>
  </si>
  <si>
    <r>
      <rPr>
        <sz val="12"/>
        <rFont val="宋体"/>
        <charset val="134"/>
      </rPr>
      <t>通过项目实施，改善提高二曲街办渭中村</t>
    </r>
    <r>
      <rPr>
        <sz val="12"/>
        <rFont val="Microsoft YaHei"/>
        <charset val="134"/>
      </rPr>
      <t>871</t>
    </r>
    <r>
      <rPr>
        <sz val="12"/>
        <rFont val="宋体"/>
        <charset val="134"/>
      </rPr>
      <t>户</t>
    </r>
    <r>
      <rPr>
        <sz val="12"/>
        <rFont val="Microsoft YaHei"/>
        <charset val="134"/>
      </rPr>
      <t>3464</t>
    </r>
    <r>
      <rPr>
        <sz val="12"/>
        <rFont val="宋体"/>
        <charset val="134"/>
      </rPr>
      <t>人；九峰镇星峰村</t>
    </r>
    <r>
      <rPr>
        <sz val="12"/>
        <rFont val="Microsoft YaHei"/>
        <charset val="134"/>
      </rPr>
      <t>749</t>
    </r>
    <r>
      <rPr>
        <sz val="12"/>
        <rFont val="宋体"/>
        <charset val="134"/>
      </rPr>
      <t>户</t>
    </r>
    <r>
      <rPr>
        <sz val="12"/>
        <rFont val="Microsoft YaHei"/>
        <charset val="134"/>
      </rPr>
      <t>3018</t>
    </r>
    <r>
      <rPr>
        <sz val="12"/>
        <rFont val="宋体"/>
        <charset val="134"/>
      </rPr>
      <t>人，已脱贫户</t>
    </r>
    <r>
      <rPr>
        <sz val="12"/>
        <rFont val="Microsoft YaHei"/>
        <charset val="134"/>
      </rPr>
      <t>80</t>
    </r>
    <r>
      <rPr>
        <sz val="12"/>
        <rFont val="宋体"/>
        <charset val="134"/>
      </rPr>
      <t>户</t>
    </r>
    <r>
      <rPr>
        <sz val="12"/>
        <rFont val="Microsoft YaHei"/>
        <charset val="134"/>
      </rPr>
      <t>124</t>
    </r>
    <r>
      <rPr>
        <sz val="12"/>
        <rFont val="宋体"/>
        <charset val="134"/>
      </rPr>
      <t>人；哑柏镇裕盛村</t>
    </r>
    <r>
      <rPr>
        <sz val="12"/>
        <rFont val="Microsoft YaHei"/>
        <charset val="134"/>
      </rPr>
      <t>1270</t>
    </r>
    <r>
      <rPr>
        <sz val="12"/>
        <rFont val="宋体"/>
        <charset val="134"/>
      </rPr>
      <t>户</t>
    </r>
    <r>
      <rPr>
        <sz val="12"/>
        <rFont val="Microsoft YaHei"/>
        <charset val="134"/>
      </rPr>
      <t>5862</t>
    </r>
    <r>
      <rPr>
        <sz val="12"/>
        <rFont val="宋体"/>
        <charset val="134"/>
      </rPr>
      <t>人，已脱贫户</t>
    </r>
    <r>
      <rPr>
        <sz val="12"/>
        <rFont val="Microsoft YaHei"/>
        <charset val="134"/>
      </rPr>
      <t>32</t>
    </r>
    <r>
      <rPr>
        <sz val="12"/>
        <rFont val="宋体"/>
        <charset val="134"/>
      </rPr>
      <t>户</t>
    </r>
    <r>
      <rPr>
        <sz val="12"/>
        <rFont val="Microsoft YaHei"/>
        <charset val="134"/>
      </rPr>
      <t>128</t>
    </r>
    <r>
      <rPr>
        <sz val="12"/>
        <rFont val="宋体"/>
        <charset val="134"/>
      </rPr>
      <t>人饮水安全问题。形成公益性资产，资产归属哑柏镇裕盛村、九峰镇星峰村、二曲镇渭中村。</t>
    </r>
  </si>
  <si>
    <t>二曲街办、九峰镇、哑柏镇</t>
  </si>
  <si>
    <t>渭中村、星峰村、裕盛村</t>
  </si>
  <si>
    <t>周至县人畜安全饮水管理中心</t>
  </si>
  <si>
    <t>周至县广济镇三义村集中供水保障工程</t>
  </si>
  <si>
    <t>维修水塔4座，更换潜水泵3套，更换管道9095m，安装树脂水表井及机械水表455套，设置闸阀井28座，设置铸铁钥匙防盗螺纹闸阀485个，安装有线自动上水控制系统3套。</t>
  </si>
  <si>
    <t>通过项目实施，改善三义村750户2827人的饮水安全问题，关联已脱贫户127户471人。形成公益性资产，资产归属周至县广济镇三义村。</t>
  </si>
  <si>
    <t>三义村</t>
  </si>
  <si>
    <t>周至县哑柏镇昌西村（吕家堡）集中供水保障工程</t>
  </si>
  <si>
    <t>维修水塔1座，埋设配水管网8.55km，设置闸阀井5座，安装智能水表及水表井358个，配套自动上水器1套，次氯酸钠发生器1套，电柜及保险设备1套。</t>
  </si>
  <si>
    <t>通过项目实施，改善提高哑柏镇昌西村358户1620人的饮水安全问题，关联已脱贫户24户92人。形成公益性资产，资产归属周至县哑柏镇昌西村。</t>
  </si>
  <si>
    <t>周至县竹峪镇鸭沟村供水保障工程</t>
  </si>
  <si>
    <t>维修水塔3座，配水管网6.9km，设置闸阀井5座，安装树脂水表箱及智能水表253套，安装次氯酸钠发生器3套，自动上水器3套。</t>
  </si>
  <si>
    <t>通过项目实施，改善提高竹峪镇鸭沟村253户1061人的饮水安全问题，关联已脱贫户122户523人。形成公益性资产，资产归属竹峪镇鸭沟村。</t>
  </si>
  <si>
    <t>鸭沟村</t>
  </si>
  <si>
    <t>周至县楼观镇焦镇村饮水保障工程</t>
  </si>
  <si>
    <t>安装管道加压泵2台，配水管网33.35km，设置闸阀井9座，安装树脂水表箱及智能水表1451套。</t>
  </si>
  <si>
    <t>通过项目实施，改善提高楼观镇焦镇村1451户5549人的饮水安全问题，关联已脱贫户174户。形成公益性资产，资产归属楼观镇焦镇村。</t>
  </si>
  <si>
    <t>周至县2024年农村饮水水质检测项目</t>
  </si>
  <si>
    <t>对全县408处供水水源进行检测。检测指标为43项。</t>
  </si>
  <si>
    <t>通过项目实施，监测周至县20个镇街264个行政村57万农村群众饮用水水质问题；不形成资产。</t>
  </si>
  <si>
    <t>周至县</t>
  </si>
  <si>
    <t>全县人口</t>
  </si>
  <si>
    <t>⑥数字乡村建设（信息通信基础设施建设、数字化、智能化建设等）</t>
  </si>
  <si>
    <t>数字平台建设项目</t>
  </si>
  <si>
    <t>市县两级宜居宜业和美乡村及相关重点村20个村数字平台的打造，主要建设内容有：数字平台建设、购买55寸液晶大屏、云电脑、监控支架等。</t>
  </si>
  <si>
    <t>加强周至县20个市县级宜居宜业和美乡村示范村网络建设及宽带覆盖、构建数字乡村平台、提供安防视频监控系统服务等。加快培育高素质农民，增强农民致富的内生动力。聚焦农民生产生活实际需求，积极采用适应“三农”特点的信息终端、技术产品、移动互联网应用软件，实现数字乡村一张图、智慧党建、政务公开、农技推广、数字驿站等功能。</t>
  </si>
  <si>
    <t>网信办</t>
  </si>
  <si>
    <t>周至县宜居宜业和美乡村示范村数字化平台建设项目</t>
  </si>
  <si>
    <t>每村建设标准：
1.平台建设：1路数字乡村平台，1路乡村产业平台-陕西馆（农产品展示）。
2.基础建设（年付类）：云宽带+视联网（乡村治理平安监控）25点，费用周期24个月；云宽带+视联网+AI算法（乡村治理平安监控、区域入侵、河道治理等）4点，费用周期24个月；云播控20台；电脑1台，费用周期36个月；智慧企业云宽带1条，费用周期24个月。
3.基础建设（一次性）：显示屏1台；显示屏背景图1面；数字乡村示范点牌匾1个；数字乡村立牌1个；监控支架29个；室外电源箱29个；电源插板29个；pvc管材定制、胶带、扎带等监控安装辅材29个；定制电源线3盘；设备安装调测费1批。
共建设6个村。</t>
  </si>
  <si>
    <t>进一步推动“一站式”公共服务转型，为群众提供一个文化交流平台，提高群众的文化素养，增强社会凝聚力。</t>
  </si>
  <si>
    <t>马召镇、楼观镇、竹峪镇、广济镇</t>
  </si>
  <si>
    <t>虎峪村、金盆村、辛口村、周一村、东寨村、跃进村</t>
  </si>
  <si>
    <t>2.人居环境整治</t>
  </si>
  <si>
    <t>①农村卫生厕所改造（户用、公共厕所）</t>
  </si>
  <si>
    <t>②农村污水治理</t>
  </si>
  <si>
    <t>③农村垃圾治理</t>
  </si>
  <si>
    <t>④村容村貌提升</t>
  </si>
  <si>
    <t xml:space="preserve"> </t>
  </si>
  <si>
    <t>基础设施改造提升项目</t>
  </si>
  <si>
    <t>农副产品摊位10个、木质门楼1项、油料基地垃圾箱20个、一体式污水处理设备1座、导视牌1项、太阳能路灯10套、透水混凝土路面276.55平方、石笼墙10.7米等</t>
  </si>
  <si>
    <t>该项目实施能够有效带动周边群众的增收，带动旅游产业发展。</t>
  </si>
  <si>
    <t>东寨村产业配套设施建设项目</t>
  </si>
  <si>
    <t>新建樱桃售卖点位十个（新做膜结构钢构、规格长3米、宽3.5米）。</t>
  </si>
  <si>
    <t>该项目实施可为东寨村 526户，2216人打造一个农产品交易一条街，达到宜居宜业和美乡村。</t>
  </si>
  <si>
    <t>东寨村村容村貌改造提升项目</t>
  </si>
  <si>
    <t>新修村内排水渠1515米、管沟土方1515米、挖淤泥等196米、垃圾清运27.36立方等。</t>
  </si>
  <si>
    <t>该项目实施可使东寨村526户，2216人，人居环境得到治理，村容村貌得到提升，达到宜居宜业和美乡村</t>
  </si>
  <si>
    <t>526</t>
  </si>
  <si>
    <t>周一村人居环境提升工程</t>
  </si>
  <si>
    <t>排水渠（十组街道）600米</t>
  </si>
  <si>
    <t>该项目实施可使周一村360户1226人，人居环境得到治理，村容村貌得到提升，达到宜居宜业和美乡村。</t>
  </si>
  <si>
    <t>周一村</t>
  </si>
  <si>
    <t>3.农村公共服务</t>
  </si>
  <si>
    <t>①公共照明设施</t>
  </si>
  <si>
    <t>②开展县乡村公共服务一体化示范创建</t>
  </si>
  <si>
    <t>打造幸福院基础设施建设项目</t>
  </si>
  <si>
    <t>在现有幸福院的基础上，提升改造20个老年人幸福院</t>
  </si>
  <si>
    <t>2024年5月6日至2024年10月31日</t>
  </si>
  <si>
    <t>提升20个村老年人的幸福指数</t>
  </si>
  <si>
    <t>县民政局</t>
  </si>
  <si>
    <t>四、异地搬迁后扶</t>
  </si>
  <si>
    <t>1.易地搬迁后扶</t>
  </si>
  <si>
    <t>①公共服务岗位</t>
  </si>
  <si>
    <t>②“一站式”社区综合服务设施建设</t>
  </si>
  <si>
    <t>五、巩固三保障成果</t>
  </si>
  <si>
    <t>1.住房</t>
  </si>
  <si>
    <t>农村危房改造（抗震改造和农房巩固维修除外）</t>
  </si>
  <si>
    <t>2.教育</t>
  </si>
  <si>
    <t>①享受“雨露计划”职业教育补助</t>
  </si>
  <si>
    <t>脱贫家庭、监测对象家庭子女就读中高职、技工院校补助（雨露计划）</t>
  </si>
  <si>
    <t>为2023年9月至2024年8月脱贫家庭和监测对象家庭子女就读中高职、技工院校发放“雨露计划”补助，计划发放1532人次，459.6万元。每人每年补助3000元。</t>
  </si>
  <si>
    <t>2024.1.1-2024.12.30</t>
  </si>
  <si>
    <t>使1478户脱贫家庭和监测对象家庭户子女掌握技能，整体素质有所提高，就业能力与创业能力明显增强。</t>
  </si>
  <si>
    <t>周至县乡村振兴局郭忠智</t>
  </si>
  <si>
    <t>②其他教育类项目</t>
  </si>
  <si>
    <t>六、乡村治理和精神文明建设</t>
  </si>
  <si>
    <t>1.乡村治理</t>
  </si>
  <si>
    <t>七、项目管理费</t>
  </si>
  <si>
    <t>项目管理费</t>
  </si>
  <si>
    <t>用于94个项目可行性研究、项目评估、实地考察、检查验收、成果宣传、档案管理、项目公告公示、报账管理、招标采购、项目监理、购买第三方服务等方面的费用，以及发生的印刷费、培训费、评审费等方面的经费开支。</t>
  </si>
  <si>
    <t>2023年1月-2023年12月</t>
  </si>
  <si>
    <t>各部门</t>
  </si>
  <si>
    <t>八、其他</t>
  </si>
  <si>
    <t>其他</t>
  </si>
  <si>
    <t>备注：单元格中类型填报时严格按照中央和省级涉农整合、衔接资金管理办法及指导意见规定的支持范围安排项目，省级重点帮扶镇、村依据《关于支持乡村振兴重点帮扶镇和重点帮扶村加快发展的若干措施》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</si>
</sst>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8">
    <font>
      <sz val="11"/>
      <color theme="1"/>
      <name val="宋体"/>
      <charset val="134"/>
      <scheme val="minor"/>
    </font>
    <font>
      <sz val="12"/>
      <color theme="1"/>
      <name val="宋体"/>
      <charset val="134"/>
    </font>
    <font>
      <b/>
      <sz val="12"/>
      <color theme="1"/>
      <name val="宋体"/>
      <charset val="134"/>
    </font>
    <font>
      <sz val="12"/>
      <name val="宋体"/>
      <charset val="134"/>
    </font>
    <font>
      <sz val="11"/>
      <name val="宋体"/>
      <charset val="134"/>
    </font>
    <font>
      <sz val="12"/>
      <color rgb="FFFF0000"/>
      <name val="宋体"/>
      <charset val="134"/>
    </font>
    <font>
      <sz val="10"/>
      <name val="宋体"/>
      <charset val="134"/>
      <scheme val="major"/>
    </font>
    <font>
      <sz val="11"/>
      <name val="宋体"/>
      <charset val="134"/>
      <scheme val="minor"/>
    </font>
    <font>
      <sz val="11"/>
      <name val="宋体"/>
      <charset val="134"/>
      <scheme val="major"/>
    </font>
    <font>
      <b/>
      <sz val="11"/>
      <name val="宋体"/>
      <charset val="134"/>
      <scheme val="major"/>
    </font>
    <font>
      <sz val="10"/>
      <color theme="1"/>
      <name val="宋体"/>
      <charset val="134"/>
      <scheme val="major"/>
    </font>
    <font>
      <sz val="10"/>
      <color rgb="FFFF0000"/>
      <name val="宋体"/>
      <charset val="134"/>
      <scheme val="major"/>
    </font>
    <font>
      <sz val="12"/>
      <color theme="1"/>
      <name val="宋体"/>
      <charset val="134"/>
      <scheme val="minor"/>
    </font>
    <font>
      <sz val="11"/>
      <color theme="1"/>
      <name val="宋体"/>
      <charset val="134"/>
    </font>
    <font>
      <sz val="22"/>
      <name val="黑体"/>
      <charset val="134"/>
    </font>
    <font>
      <sz val="14"/>
      <name val="宋体"/>
      <charset val="134"/>
    </font>
    <font>
      <sz val="22"/>
      <name val="方正小标宋简体"/>
      <charset val="134"/>
    </font>
    <font>
      <b/>
      <sz val="12"/>
      <name val="宋体"/>
      <charset val="134"/>
    </font>
    <font>
      <b/>
      <sz val="11"/>
      <name val="宋体"/>
      <charset val="134"/>
    </font>
    <font>
      <sz val="12"/>
      <name val="宋体"/>
      <charset val="134"/>
      <scheme val="minor"/>
    </font>
    <font>
      <sz val="12"/>
      <name val="宋体"/>
      <charset val="134"/>
      <scheme val="major"/>
    </font>
    <font>
      <sz val="12"/>
      <name val="仿宋"/>
      <charset val="134"/>
    </font>
    <font>
      <b/>
      <sz val="12"/>
      <name val="宋体"/>
      <charset val="134"/>
      <scheme val="major"/>
    </font>
    <font>
      <sz val="10"/>
      <name val="宋体"/>
      <charset val="134"/>
    </font>
    <font>
      <sz val="10"/>
      <color theme="1"/>
      <name val="宋体"/>
      <charset val="134"/>
    </font>
    <font>
      <sz val="10"/>
      <name val="Microsoft YaHei"/>
      <charset val="134"/>
    </font>
    <font>
      <sz val="14"/>
      <name val="宋体"/>
      <charset val="134"/>
      <scheme val="minor"/>
    </font>
    <font>
      <sz val="12"/>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2"/>
      <name val="宋体"/>
      <charset val="134"/>
      <scheme val="major"/>
    </font>
  </fonts>
  <fills count="35">
    <fill>
      <patternFill patternType="none"/>
    </fill>
    <fill>
      <patternFill patternType="gray125"/>
    </fill>
    <fill>
      <patternFill patternType="solid">
        <fgColor theme="0"/>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4" borderId="9"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35" fillId="0" borderId="0" applyNumberFormat="0" applyFill="0" applyBorder="0" applyAlignment="0" applyProtection="0">
      <alignment vertical="center"/>
    </xf>
    <xf numFmtId="0" fontId="36" fillId="5" borderId="12" applyNumberFormat="0" applyAlignment="0" applyProtection="0">
      <alignment vertical="center"/>
    </xf>
    <xf numFmtId="0" fontId="37" fillId="6" borderId="13" applyNumberFormat="0" applyAlignment="0" applyProtection="0">
      <alignment vertical="center"/>
    </xf>
    <xf numFmtId="0" fontId="38" fillId="6" borderId="12" applyNumberFormat="0" applyAlignment="0" applyProtection="0">
      <alignment vertical="center"/>
    </xf>
    <xf numFmtId="0" fontId="39" fillId="7" borderId="14" applyNumberFormat="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3" fillId="0" borderId="0"/>
    <xf numFmtId="0" fontId="3" fillId="0" borderId="0">
      <alignment vertical="center"/>
    </xf>
    <xf numFmtId="0" fontId="0" fillId="0" borderId="0">
      <alignment vertical="center"/>
    </xf>
    <xf numFmtId="0" fontId="0" fillId="0" borderId="0">
      <alignment vertical="center"/>
    </xf>
  </cellStyleXfs>
  <cellXfs count="192">
    <xf numFmtId="0" fontId="0" fillId="0" borderId="0" xfId="0">
      <alignment vertical="center"/>
    </xf>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2" borderId="0" xfId="0" applyFont="1" applyFill="1" applyBorder="1" applyAlignment="1">
      <alignment vertical="center" wrapText="1"/>
    </xf>
    <xf numFmtId="0" fontId="3" fillId="0" borderId="0" xfId="0" applyFont="1" applyFill="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2" borderId="0" xfId="0" applyFont="1" applyFill="1" applyBorder="1" applyAlignment="1">
      <alignment vertical="center" wrapText="1"/>
    </xf>
    <xf numFmtId="0" fontId="7" fillId="0" borderId="0" xfId="0" applyFont="1" applyFill="1">
      <alignment vertical="center"/>
    </xf>
    <xf numFmtId="0" fontId="0" fillId="0" borderId="0" xfId="0" applyFont="1">
      <alignment vertical="center"/>
    </xf>
    <xf numFmtId="0" fontId="8" fillId="2" borderId="0" xfId="0" applyFont="1" applyFill="1" applyBorder="1" applyAlignment="1">
      <alignment vertical="center" wrapText="1"/>
    </xf>
    <xf numFmtId="0" fontId="8" fillId="2" borderId="0" xfId="0" applyFont="1" applyFill="1" applyAlignment="1">
      <alignment horizontal="center" vertical="center"/>
    </xf>
    <xf numFmtId="0" fontId="4" fillId="0" borderId="0" xfId="0" applyFont="1" applyFill="1" applyBorder="1" applyAlignment="1">
      <alignment horizontal="left" vertical="center"/>
    </xf>
    <xf numFmtId="0" fontId="9" fillId="0" borderId="0" xfId="0" applyFont="1" applyFill="1" applyBorder="1" applyAlignment="1">
      <alignment horizontal="center" vertical="center" wrapText="1"/>
    </xf>
    <xf numFmtId="0" fontId="4" fillId="2" borderId="0" xfId="0" applyFont="1" applyFill="1" applyBorder="1" applyAlignment="1">
      <alignment vertical="center" wrapText="1"/>
    </xf>
    <xf numFmtId="0" fontId="10" fillId="2" borderId="0" xfId="0" applyFont="1" applyFill="1" applyBorder="1" applyAlignment="1">
      <alignment vertical="center" wrapText="1"/>
    </xf>
    <xf numFmtId="0" fontId="10" fillId="2" borderId="0" xfId="0" applyFont="1" applyFill="1">
      <alignment vertical="center"/>
    </xf>
    <xf numFmtId="0" fontId="4" fillId="2" borderId="0" xfId="0" applyFont="1" applyFill="1" applyBorder="1" applyAlignment="1">
      <alignment horizontal="center" vertical="center"/>
    </xf>
    <xf numFmtId="0" fontId="11" fillId="2" borderId="0" xfId="0" applyFont="1" applyFill="1" applyBorder="1" applyAlignment="1">
      <alignment vertical="center" wrapText="1"/>
    </xf>
    <xf numFmtId="0" fontId="3" fillId="2" borderId="0" xfId="0" applyFont="1" applyFill="1" applyBorder="1" applyAlignment="1">
      <alignment horizontal="center" vertical="center"/>
    </xf>
    <xf numFmtId="0" fontId="12" fillId="0" borderId="0" xfId="0" applyFont="1">
      <alignment vertical="center"/>
    </xf>
    <xf numFmtId="0" fontId="5" fillId="2" borderId="0" xfId="0" applyFont="1" applyFill="1" applyAlignment="1">
      <alignment horizontal="center" vertical="center"/>
    </xf>
    <xf numFmtId="0" fontId="1" fillId="2"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lignment vertical="center"/>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2" borderId="0" xfId="0" applyFont="1" applyFill="1" applyBorder="1" applyAlignment="1">
      <alignment horizontal="left" vertical="center"/>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49" fontId="13" fillId="2" borderId="0" xfId="0" applyNumberFormat="1" applyFont="1" applyFill="1" applyBorder="1" applyAlignment="1">
      <alignment horizontal="center" vertical="center"/>
    </xf>
    <xf numFmtId="49" fontId="4" fillId="3" borderId="0"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xf>
    <xf numFmtId="0" fontId="16" fillId="0" borderId="0" xfId="0" applyFont="1" applyFill="1" applyAlignment="1">
      <alignment horizontal="center" wrapText="1"/>
    </xf>
    <xf numFmtId="0" fontId="15" fillId="0" borderId="0" xfId="0" applyFont="1" applyFill="1" applyBorder="1" applyAlignment="1">
      <alignment horizontal="center" wrapText="1"/>
    </xf>
    <xf numFmtId="0" fontId="15" fillId="0" borderId="0" xfId="0" applyFont="1" applyFill="1" applyBorder="1" applyAlignment="1">
      <alignment horizontal="center"/>
    </xf>
    <xf numFmtId="0" fontId="15" fillId="0" borderId="0" xfId="0" applyFont="1" applyFill="1" applyBorder="1" applyAlignment="1">
      <alignment horizontal="left"/>
    </xf>
    <xf numFmtId="0" fontId="4" fillId="0" borderId="0" xfId="0" applyFont="1" applyFill="1" applyBorder="1" applyAlignment="1">
      <alignment horizontal="center"/>
    </xf>
    <xf numFmtId="0" fontId="4" fillId="0" borderId="0" xfId="0" applyFont="1" applyFill="1" applyBorder="1" applyAlignment="1">
      <alignment horizontal="center" wrapText="1"/>
    </xf>
    <xf numFmtId="49" fontId="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3" fillId="0" borderId="2" xfId="5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49" fontId="4" fillId="0" borderId="2" xfId="0" applyNumberFormat="1" applyFont="1" applyFill="1" applyBorder="1" applyAlignment="1" applyProtection="1">
      <alignment horizontal="center" vertical="center" wrapText="1"/>
    </xf>
    <xf numFmtId="0" fontId="3" fillId="0" borderId="5" xfId="0"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19" fillId="0" borderId="2" xfId="0" applyFont="1" applyFill="1" applyBorder="1" applyAlignment="1">
      <alignment horizontal="center" vertical="center"/>
    </xf>
    <xf numFmtId="0" fontId="19" fillId="0" borderId="2" xfId="0" applyFont="1" applyFill="1" applyBorder="1" applyAlignment="1">
      <alignment vertical="center" wrapText="1"/>
    </xf>
    <xf numFmtId="0" fontId="19" fillId="0" borderId="2" xfId="0"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5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pplyProtection="1">
      <alignment horizontal="center" vertical="center" wrapText="1"/>
    </xf>
    <xf numFmtId="0" fontId="4" fillId="0" borderId="2" xfId="5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2" xfId="5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2" xfId="0" applyNumberFormat="1" applyFont="1" applyFill="1" applyBorder="1" applyAlignment="1">
      <alignment vertical="center" wrapText="1"/>
    </xf>
    <xf numFmtId="49" fontId="8" fillId="0" borderId="2" xfId="0" applyNumberFormat="1" applyFont="1" applyFill="1" applyBorder="1" applyAlignment="1">
      <alignment horizontal="center" vertical="center" wrapText="1"/>
    </xf>
    <xf numFmtId="0" fontId="6" fillId="0" borderId="7" xfId="0" applyFont="1" applyFill="1" applyBorder="1" applyAlignment="1">
      <alignment vertical="center" wrapText="1"/>
    </xf>
    <xf numFmtId="0" fontId="6" fillId="0" borderId="2" xfId="0" applyFont="1" applyFill="1" applyBorder="1" applyAlignment="1">
      <alignment vertical="center" wrapText="1"/>
    </xf>
    <xf numFmtId="0" fontId="20" fillId="0" borderId="2" xfId="0" applyNumberFormat="1" applyFont="1" applyFill="1" applyBorder="1" applyAlignment="1">
      <alignment horizontal="center" vertical="center" wrapText="1"/>
    </xf>
    <xf numFmtId="0" fontId="3" fillId="0" borderId="2" xfId="51" applyFont="1" applyFill="1" applyBorder="1" applyAlignment="1">
      <alignment horizontal="center" vertical="center" wrapText="1"/>
    </xf>
    <xf numFmtId="0" fontId="21" fillId="0" borderId="2" xfId="0" applyFont="1" applyFill="1" applyBorder="1" applyAlignment="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21"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20" fillId="0" borderId="2" xfId="0" applyFont="1" applyFill="1" applyBorder="1" applyAlignment="1">
      <alignment horizontal="left" vertical="center" wrapText="1"/>
    </xf>
    <xf numFmtId="49" fontId="3" fillId="0" borderId="2" xfId="0" applyNumberFormat="1" applyFont="1" applyFill="1" applyBorder="1" applyAlignment="1">
      <alignment horizontal="center" vertical="center"/>
    </xf>
    <xf numFmtId="0" fontId="8" fillId="0" borderId="2" xfId="0" applyNumberFormat="1" applyFont="1" applyFill="1" applyBorder="1" applyAlignment="1">
      <alignment vertical="center" wrapText="1"/>
    </xf>
    <xf numFmtId="49" fontId="20" fillId="0" borderId="2" xfId="0" applyNumberFormat="1" applyFont="1" applyFill="1" applyBorder="1" applyAlignment="1">
      <alignment vertical="center" wrapText="1"/>
    </xf>
    <xf numFmtId="0" fontId="20" fillId="0" borderId="2" xfId="0"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49" fontId="3" fillId="0" borderId="2" xfId="0" applyNumberFormat="1" applyFont="1" applyFill="1" applyBorder="1" applyAlignment="1">
      <alignment vertical="center" wrapText="1"/>
    </xf>
    <xf numFmtId="176" fontId="19"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19" fillId="0" borderId="5" xfId="0" applyFont="1" applyFill="1" applyBorder="1" applyAlignment="1">
      <alignment vertical="center" wrapText="1"/>
    </xf>
    <xf numFmtId="0" fontId="19" fillId="0" borderId="5" xfId="0" applyFont="1" applyFill="1" applyBorder="1" applyAlignment="1">
      <alignment horizontal="center" vertical="center"/>
    </xf>
    <xf numFmtId="0" fontId="19" fillId="0" borderId="5" xfId="0" applyFont="1" applyFill="1" applyBorder="1" applyAlignment="1">
      <alignment horizontal="center" vertical="center" wrapText="1"/>
    </xf>
    <xf numFmtId="0" fontId="17"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lignment horizontal="left" vertical="center" wrapText="1"/>
    </xf>
    <xf numFmtId="0" fontId="22" fillId="0" borderId="0" xfId="0" applyFont="1" applyFill="1" applyBorder="1" applyAlignment="1">
      <alignment horizontal="center" vertical="center" wrapText="1"/>
    </xf>
    <xf numFmtId="49" fontId="20" fillId="0" borderId="2" xfId="0" applyNumberFormat="1" applyFont="1" applyFill="1" applyBorder="1" applyAlignment="1">
      <alignment horizontal="center" vertical="center"/>
    </xf>
    <xf numFmtId="49" fontId="22"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xf>
    <xf numFmtId="0" fontId="19"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3" fillId="0" borderId="2" xfId="0" applyNumberFormat="1" applyFont="1" applyFill="1" applyBorder="1" applyAlignment="1">
      <alignment horizontal="center" vertical="center" wrapText="1"/>
    </xf>
    <xf numFmtId="0" fontId="23"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23" fillId="0" borderId="2" xfId="51" applyFont="1" applyFill="1" applyBorder="1" applyAlignment="1">
      <alignment horizontal="left" vertical="center" wrapText="1"/>
    </xf>
    <xf numFmtId="49" fontId="4" fillId="0" borderId="2" xfId="0" applyNumberFormat="1" applyFont="1" applyFill="1" applyBorder="1" applyAlignment="1">
      <alignment vertical="center" wrapText="1"/>
    </xf>
    <xf numFmtId="0" fontId="23" fillId="0" borderId="2" xfId="5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2" xfId="52" applyFont="1" applyFill="1" applyBorder="1" applyAlignment="1">
      <alignment horizontal="center" vertical="center" wrapText="1"/>
    </xf>
    <xf numFmtId="0" fontId="23" fillId="0" borderId="2" xfId="0"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21"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3" fillId="0" borderId="2" xfId="51" applyFont="1" applyFill="1" applyBorder="1" applyAlignment="1">
      <alignment horizontal="left" vertical="center" wrapText="1"/>
    </xf>
    <xf numFmtId="0" fontId="4" fillId="0" borderId="7"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3" fillId="0" borderId="7" xfId="0" applyFont="1" applyFill="1" applyBorder="1" applyAlignment="1">
      <alignment vertical="center" wrapText="1"/>
    </xf>
    <xf numFmtId="0" fontId="3" fillId="0" borderId="2" xfId="52" applyFont="1" applyFill="1" applyBorder="1" applyAlignment="1">
      <alignment horizontal="center" vertical="center" wrapText="1"/>
    </xf>
    <xf numFmtId="0" fontId="4" fillId="0" borderId="2" xfId="0" applyNumberFormat="1" applyFont="1" applyFill="1" applyBorder="1" applyAlignment="1">
      <alignment vertical="center" wrapText="1"/>
    </xf>
    <xf numFmtId="49" fontId="23" fillId="0" borderId="2" xfId="0" applyNumberFormat="1" applyFont="1" applyFill="1" applyBorder="1" applyAlignment="1">
      <alignment horizontal="center" vertical="center" wrapText="1"/>
    </xf>
    <xf numFmtId="49" fontId="4" fillId="0" borderId="2" xfId="51" applyNumberFormat="1" applyFont="1" applyFill="1" applyBorder="1" applyAlignment="1">
      <alignment horizontal="left" vertical="center" wrapText="1"/>
    </xf>
    <xf numFmtId="49" fontId="4" fillId="0" borderId="2" xfId="51" applyNumberFormat="1" applyFont="1" applyFill="1" applyBorder="1" applyAlignment="1">
      <alignment horizontal="center" vertical="center" wrapText="1"/>
    </xf>
    <xf numFmtId="0" fontId="4" fillId="0" borderId="2" xfId="51" applyNumberFormat="1" applyFont="1" applyFill="1" applyBorder="1" applyAlignment="1">
      <alignment horizontal="center" vertical="center" wrapText="1"/>
    </xf>
    <xf numFmtId="0" fontId="4" fillId="0" borderId="2" xfId="51" applyFont="1" applyFill="1" applyBorder="1" applyAlignment="1">
      <alignment horizontal="left" vertical="center" wrapText="1"/>
    </xf>
    <xf numFmtId="49" fontId="24" fillId="0" borderId="0" xfId="0" applyNumberFormat="1" applyFont="1" applyFill="1" applyBorder="1" applyAlignment="1">
      <alignment horizontal="center" vertical="center" wrapText="1"/>
    </xf>
    <xf numFmtId="0" fontId="13" fillId="0" borderId="0" xfId="51" applyFont="1" applyFill="1" applyBorder="1" applyAlignment="1">
      <alignment horizontal="center" vertical="center" wrapText="1"/>
    </xf>
    <xf numFmtId="0" fontId="13" fillId="2" borderId="0" xfId="51" applyFont="1" applyFill="1" applyBorder="1" applyAlignment="1">
      <alignment horizontal="left" vertical="center" wrapText="1"/>
    </xf>
    <xf numFmtId="49" fontId="23" fillId="0" borderId="5" xfId="0" applyNumberFormat="1" applyFont="1" applyFill="1" applyBorder="1" applyAlignment="1">
      <alignment horizontal="center" vertical="center" wrapText="1"/>
    </xf>
    <xf numFmtId="0" fontId="4" fillId="0" borderId="5" xfId="51" applyFont="1" applyFill="1" applyBorder="1" applyAlignment="1">
      <alignment horizontal="center" vertical="center" wrapText="1"/>
    </xf>
    <xf numFmtId="0" fontId="3" fillId="0" borderId="5" xfId="51"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52" applyFont="1" applyFill="1" applyBorder="1" applyAlignment="1">
      <alignment horizontal="center" vertical="center" wrapText="1"/>
    </xf>
    <xf numFmtId="0" fontId="4" fillId="0" borderId="5" xfId="0" applyNumberFormat="1"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2" xfId="52"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3" fillId="0" borderId="7" xfId="0" applyFont="1" applyFill="1" applyBorder="1" applyAlignment="1">
      <alignment horizontal="center" vertical="center" wrapText="1"/>
    </xf>
    <xf numFmtId="0" fontId="25"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26" fillId="0" borderId="2" xfId="0" applyNumberFormat="1" applyFont="1" applyFill="1" applyBorder="1">
      <alignment vertical="center"/>
    </xf>
    <xf numFmtId="49" fontId="26" fillId="0" borderId="2" xfId="0" applyNumberFormat="1" applyFont="1" applyFill="1" applyBorder="1" applyAlignment="1">
      <alignment vertical="center" wrapText="1"/>
    </xf>
    <xf numFmtId="0" fontId="26" fillId="0" borderId="2" xfId="0" applyFont="1" applyFill="1" applyBorder="1">
      <alignment vertical="center"/>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25" fillId="0" borderId="2" xfId="0" applyFont="1" applyFill="1" applyBorder="1" applyAlignment="1">
      <alignment horizontal="center" vertical="center" wrapText="1"/>
    </xf>
    <xf numFmtId="0" fontId="1" fillId="2" borderId="0" xfId="51" applyFont="1" applyFill="1" applyBorder="1" applyAlignment="1">
      <alignment horizontal="center" vertical="center" wrapText="1"/>
    </xf>
    <xf numFmtId="0" fontId="1" fillId="2" borderId="0" xfId="5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49" fontId="17" fillId="0" borderId="5"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27" fillId="0" borderId="2" xfId="51" applyFont="1" applyFill="1" applyBorder="1" applyAlignment="1">
      <alignment horizontal="left" vertical="center" wrapText="1"/>
    </xf>
    <xf numFmtId="0" fontId="27" fillId="0" borderId="2"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xf>
    <xf numFmtId="0" fontId="17"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9" fontId="18" fillId="0" borderId="0"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3" xfId="50"/>
    <cellStyle name="常规 4" xfId="51"/>
    <cellStyle name="常规 2" xfId="52"/>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UA238"/>
  <sheetViews>
    <sheetView tabSelected="1" view="pageBreakPreview" zoomScale="80" zoomScaleNormal="90" workbookViewId="0">
      <pane ySplit="7" topLeftCell="A198" activePane="bottomLeft" state="frozen"/>
      <selection/>
      <selection pane="bottomLeft" activeCell="B206" sqref="B206"/>
    </sheetView>
  </sheetViews>
  <sheetFormatPr defaultColWidth="9" defaultRowHeight="14.25"/>
  <cols>
    <col min="1" max="1" width="13.8166666666667" style="25" customWidth="1"/>
    <col min="2" max="2" width="12.7166666666667" style="1" customWidth="1"/>
    <col min="3" max="3" width="41.9" style="34" customWidth="1"/>
    <col min="4" max="4" width="7.5" style="1" customWidth="1"/>
    <col min="5" max="5" width="41.5583333333333" style="34" customWidth="1"/>
    <col min="6" max="6" width="6.70833333333333" style="25" customWidth="1"/>
    <col min="7" max="7" width="7" style="35" customWidth="1"/>
    <col min="8" max="8" width="5.6" style="36" customWidth="1"/>
    <col min="9" max="9" width="5.15" style="35" customWidth="1"/>
    <col min="10" max="11" width="6.60833333333333" style="35" customWidth="1"/>
    <col min="12" max="12" width="8.61666666666667" style="37" customWidth="1"/>
    <col min="13" max="13" width="9.71666666666667" style="37" customWidth="1"/>
    <col min="14" max="14" width="9.16666666666667" style="37" customWidth="1"/>
    <col min="15" max="15" width="13.1916666666667" style="37" customWidth="1"/>
    <col min="16" max="16" width="11.3916666666667" style="38" customWidth="1"/>
    <col min="17" max="17" width="10.8333333333333" style="37" customWidth="1"/>
    <col min="18" max="21" width="11.875" style="37" customWidth="1"/>
    <col min="22" max="22" width="6.625" style="1" customWidth="1"/>
    <col min="23" max="23" width="6" style="1" customWidth="1"/>
    <col min="24" max="24" width="6.1" style="1" customWidth="1"/>
    <col min="25" max="25" width="18.5916666666667" style="1" customWidth="1"/>
    <col min="26" max="16384" width="9" style="1"/>
  </cols>
  <sheetData>
    <row r="1" s="1" customFormat="1" ht="41" customHeight="1" spans="1:26">
      <c r="A1" s="39" t="s">
        <v>0</v>
      </c>
      <c r="B1" s="40"/>
      <c r="C1" s="41"/>
      <c r="D1" s="40"/>
      <c r="E1" s="41"/>
      <c r="F1" s="42"/>
      <c r="G1" s="7"/>
      <c r="H1" s="43"/>
      <c r="I1" s="7"/>
      <c r="J1" s="7"/>
      <c r="K1" s="7"/>
      <c r="L1" s="44"/>
      <c r="M1" s="44"/>
      <c r="N1" s="44"/>
      <c r="O1" s="44"/>
      <c r="P1" s="44"/>
      <c r="Q1" s="44"/>
      <c r="R1" s="44"/>
      <c r="S1" s="44"/>
      <c r="T1" s="44"/>
      <c r="U1" s="44"/>
      <c r="V1" s="40"/>
      <c r="W1" s="40"/>
      <c r="X1" s="40"/>
      <c r="Y1" s="40"/>
      <c r="Z1" s="8"/>
    </row>
    <row r="2" s="1" customFormat="1" ht="35" customHeight="1" spans="1:26">
      <c r="A2" s="45" t="s">
        <v>1</v>
      </c>
      <c r="B2" s="45"/>
      <c r="C2" s="45"/>
      <c r="D2" s="45"/>
      <c r="E2" s="45"/>
      <c r="F2" s="45"/>
      <c r="G2" s="45"/>
      <c r="H2" s="45"/>
      <c r="I2" s="45"/>
      <c r="J2" s="45"/>
      <c r="K2" s="45"/>
      <c r="L2" s="45"/>
      <c r="M2" s="45"/>
      <c r="N2" s="45"/>
      <c r="O2" s="45"/>
      <c r="P2" s="45"/>
      <c r="Q2" s="45"/>
      <c r="R2" s="45"/>
      <c r="S2" s="45"/>
      <c r="T2" s="45"/>
      <c r="U2" s="45"/>
      <c r="V2" s="45"/>
      <c r="W2" s="45"/>
      <c r="X2" s="45"/>
      <c r="Y2" s="45"/>
      <c r="Z2" s="45"/>
    </row>
    <row r="3" s="1" customFormat="1" ht="17" customHeight="1" spans="1:26">
      <c r="A3" s="46"/>
      <c r="B3" s="47"/>
      <c r="C3" s="48"/>
      <c r="D3" s="47"/>
      <c r="E3" s="48"/>
      <c r="F3" s="46"/>
      <c r="G3" s="49"/>
      <c r="H3" s="50"/>
      <c r="I3" s="49"/>
      <c r="J3" s="7"/>
      <c r="K3" s="7"/>
      <c r="L3" s="44"/>
      <c r="M3" s="44"/>
      <c r="N3" s="44"/>
      <c r="O3" s="44"/>
      <c r="P3" s="44"/>
      <c r="Q3" s="51"/>
      <c r="R3" s="51"/>
      <c r="S3" s="51"/>
      <c r="T3" s="51"/>
      <c r="U3" s="51"/>
      <c r="V3" s="52"/>
      <c r="W3" s="52"/>
      <c r="X3" s="52" t="s">
        <v>2</v>
      </c>
      <c r="Y3" s="52"/>
      <c r="Z3" s="8"/>
    </row>
    <row r="4" s="1" customFormat="1" ht="40" customHeight="1" spans="1:26">
      <c r="A4" s="53" t="s">
        <v>3</v>
      </c>
      <c r="B4" s="53" t="s">
        <v>4</v>
      </c>
      <c r="C4" s="54" t="s">
        <v>5</v>
      </c>
      <c r="D4" s="53" t="s">
        <v>6</v>
      </c>
      <c r="E4" s="54" t="s">
        <v>7</v>
      </c>
      <c r="F4" s="53" t="s">
        <v>8</v>
      </c>
      <c r="G4" s="55" t="s">
        <v>9</v>
      </c>
      <c r="H4" s="55"/>
      <c r="I4" s="55" t="s">
        <v>10</v>
      </c>
      <c r="J4" s="55" t="s">
        <v>11</v>
      </c>
      <c r="K4" s="55" t="s">
        <v>12</v>
      </c>
      <c r="L4" s="56" t="s">
        <v>13</v>
      </c>
      <c r="M4" s="56"/>
      <c r="N4" s="56" t="s">
        <v>14</v>
      </c>
      <c r="O4" s="56"/>
      <c r="P4" s="56" t="s">
        <v>15</v>
      </c>
      <c r="Q4" s="56"/>
      <c r="R4" s="56"/>
      <c r="S4" s="56"/>
      <c r="T4" s="56"/>
      <c r="U4" s="56"/>
      <c r="V4" s="53"/>
      <c r="W4" s="57" t="s">
        <v>16</v>
      </c>
      <c r="X4" s="57" t="s">
        <v>17</v>
      </c>
      <c r="Y4" s="57" t="s">
        <v>18</v>
      </c>
      <c r="Z4" s="58" t="s">
        <v>19</v>
      </c>
    </row>
    <row r="5" s="1" customFormat="1" ht="36" customHeight="1" spans="1:26">
      <c r="A5" s="53"/>
      <c r="B5" s="53"/>
      <c r="C5" s="54"/>
      <c r="D5" s="53"/>
      <c r="E5" s="54"/>
      <c r="F5" s="53"/>
      <c r="G5" s="55"/>
      <c r="H5" s="55"/>
      <c r="I5" s="55"/>
      <c r="J5" s="55"/>
      <c r="K5" s="55"/>
      <c r="L5" s="56"/>
      <c r="M5" s="56"/>
      <c r="N5" s="56"/>
      <c r="O5" s="56"/>
      <c r="P5" s="56" t="s">
        <v>20</v>
      </c>
      <c r="Q5" s="56" t="s">
        <v>21</v>
      </c>
      <c r="R5" s="56"/>
      <c r="S5" s="56"/>
      <c r="T5" s="56"/>
      <c r="U5" s="56"/>
      <c r="V5" s="53" t="s">
        <v>22</v>
      </c>
      <c r="W5" s="57"/>
      <c r="X5" s="57"/>
      <c r="Y5" s="57"/>
      <c r="Z5" s="59"/>
    </row>
    <row r="6" s="1" customFormat="1" ht="35" customHeight="1" spans="1:26">
      <c r="A6" s="53"/>
      <c r="B6" s="53"/>
      <c r="C6" s="54"/>
      <c r="D6" s="53"/>
      <c r="E6" s="54"/>
      <c r="F6" s="53"/>
      <c r="G6" s="55" t="s">
        <v>23</v>
      </c>
      <c r="H6" s="55" t="s">
        <v>24</v>
      </c>
      <c r="I6" s="55"/>
      <c r="J6" s="55"/>
      <c r="K6" s="55"/>
      <c r="L6" s="56" t="s">
        <v>25</v>
      </c>
      <c r="M6" s="56" t="s">
        <v>26</v>
      </c>
      <c r="N6" s="56" t="s">
        <v>25</v>
      </c>
      <c r="O6" s="56" t="s">
        <v>26</v>
      </c>
      <c r="P6" s="56"/>
      <c r="Q6" s="60" t="s">
        <v>27</v>
      </c>
      <c r="R6" s="60" t="s">
        <v>28</v>
      </c>
      <c r="S6" s="60" t="s">
        <v>29</v>
      </c>
      <c r="T6" s="60" t="s">
        <v>30</v>
      </c>
      <c r="U6" s="60" t="s">
        <v>31</v>
      </c>
      <c r="V6" s="53"/>
      <c r="W6" s="57"/>
      <c r="X6" s="57"/>
      <c r="Y6" s="57"/>
      <c r="Z6" s="61"/>
    </row>
    <row r="7" s="2" customFormat="1" ht="41" customHeight="1" spans="1:26">
      <c r="A7" s="62" t="s">
        <v>32</v>
      </c>
      <c r="B7" s="63"/>
      <c r="C7" s="64"/>
      <c r="D7" s="63"/>
      <c r="E7" s="64"/>
      <c r="F7" s="62">
        <f>F8+F106+F132+F214+F220+F228+F231</f>
        <v>117</v>
      </c>
      <c r="G7" s="62"/>
      <c r="H7" s="62"/>
      <c r="I7" s="62"/>
      <c r="J7" s="62"/>
      <c r="K7" s="62"/>
      <c r="L7" s="62">
        <f t="shared" ref="G7:U7" si="0">L8+L106+L132+L214+L220+L228+L231</f>
        <v>38143</v>
      </c>
      <c r="M7" s="62">
        <f t="shared" si="0"/>
        <v>131291</v>
      </c>
      <c r="N7" s="62">
        <f t="shared" si="0"/>
        <v>90574</v>
      </c>
      <c r="O7" s="62">
        <f t="shared" si="0"/>
        <v>367791</v>
      </c>
      <c r="P7" s="62">
        <f t="shared" si="0"/>
        <v>22926</v>
      </c>
      <c r="Q7" s="62">
        <f t="shared" si="0"/>
        <v>22926</v>
      </c>
      <c r="R7" s="62">
        <f t="shared" si="0"/>
        <v>5093</v>
      </c>
      <c r="S7" s="62">
        <f t="shared" si="0"/>
        <v>6157</v>
      </c>
      <c r="T7" s="62">
        <f t="shared" si="0"/>
        <v>8556</v>
      </c>
      <c r="U7" s="62">
        <f t="shared" si="0"/>
        <v>3120</v>
      </c>
      <c r="V7" s="63"/>
      <c r="W7" s="65"/>
      <c r="X7" s="65"/>
      <c r="Y7" s="65"/>
      <c r="Z7" s="65"/>
    </row>
    <row r="8" s="3" customFormat="1" ht="43" customHeight="1" spans="1:26">
      <c r="A8" s="63" t="s">
        <v>33</v>
      </c>
      <c r="B8" s="63"/>
      <c r="C8" s="64"/>
      <c r="D8" s="63"/>
      <c r="E8" s="64"/>
      <c r="F8" s="63">
        <f>F9+F31+F61+F83</f>
        <v>50</v>
      </c>
      <c r="G8" s="66"/>
      <c r="H8" s="66"/>
      <c r="I8" s="66"/>
      <c r="J8" s="66"/>
      <c r="K8" s="66"/>
      <c r="L8" s="67">
        <f>L9+L31+L61+L83</f>
        <v>30298</v>
      </c>
      <c r="M8" s="67">
        <f t="shared" ref="M8:U8" si="1">M9+M31+M61+M83</f>
        <v>105547</v>
      </c>
      <c r="N8" s="67">
        <f t="shared" si="1"/>
        <v>49595</v>
      </c>
      <c r="O8" s="67">
        <f t="shared" si="1"/>
        <v>192637</v>
      </c>
      <c r="P8" s="67">
        <f t="shared" si="1"/>
        <v>15281.975243</v>
      </c>
      <c r="Q8" s="67">
        <f t="shared" si="1"/>
        <v>15281.975243</v>
      </c>
      <c r="R8" s="67">
        <f t="shared" si="1"/>
        <v>3435.85158</v>
      </c>
      <c r="S8" s="67">
        <f t="shared" si="1"/>
        <v>5485.372424</v>
      </c>
      <c r="T8" s="67">
        <f t="shared" si="1"/>
        <v>5672.000639</v>
      </c>
      <c r="U8" s="67">
        <f t="shared" si="1"/>
        <v>688.7506</v>
      </c>
      <c r="V8" s="63"/>
      <c r="W8" s="63"/>
      <c r="X8" s="63"/>
      <c r="Y8" s="63"/>
      <c r="Z8" s="63"/>
    </row>
    <row r="9" s="3" customFormat="1" ht="30" customHeight="1" spans="1:26">
      <c r="A9" s="62" t="s">
        <v>34</v>
      </c>
      <c r="B9" s="63"/>
      <c r="C9" s="64"/>
      <c r="D9" s="63"/>
      <c r="E9" s="64"/>
      <c r="F9" s="63">
        <f>F10+F18+F27+F29</f>
        <v>13</v>
      </c>
      <c r="G9" s="66"/>
      <c r="H9" s="66"/>
      <c r="I9" s="66"/>
      <c r="J9" s="66"/>
      <c r="K9" s="66"/>
      <c r="L9" s="67">
        <f>L10+L18+L27+L29</f>
        <v>1744</v>
      </c>
      <c r="M9" s="67">
        <f>M10+M18+M27+M29</f>
        <v>5567</v>
      </c>
      <c r="N9" s="67">
        <f>N10+N18+N27+N29</f>
        <v>7366</v>
      </c>
      <c r="O9" s="67">
        <f>O10+O18+O27+O29</f>
        <v>31326</v>
      </c>
      <c r="P9" s="67">
        <f t="shared" ref="P9:U9" si="2">P10+P18+P27+P29</f>
        <v>2504.973726</v>
      </c>
      <c r="Q9" s="67">
        <f t="shared" si="2"/>
        <v>2504.973726</v>
      </c>
      <c r="R9" s="67">
        <f t="shared" si="2"/>
        <v>328.85158</v>
      </c>
      <c r="S9" s="67">
        <f t="shared" si="2"/>
        <v>1018.021</v>
      </c>
      <c r="T9" s="67">
        <f t="shared" si="2"/>
        <v>938.391146</v>
      </c>
      <c r="U9" s="67">
        <f t="shared" si="2"/>
        <v>219.71</v>
      </c>
      <c r="V9" s="63"/>
      <c r="W9" s="63"/>
      <c r="X9" s="63"/>
      <c r="Y9" s="63"/>
      <c r="Z9" s="63"/>
    </row>
    <row r="10" s="4" customFormat="1" ht="69" customHeight="1" spans="1:26">
      <c r="A10" s="68" t="s">
        <v>35</v>
      </c>
      <c r="B10" s="69"/>
      <c r="C10" s="70"/>
      <c r="D10" s="69"/>
      <c r="E10" s="70"/>
      <c r="F10" s="53">
        <f>SUM(F11:F17)</f>
        <v>7</v>
      </c>
      <c r="G10" s="53">
        <f t="shared" ref="G10:U10" si="3">SUM(G11:G17)</f>
        <v>0</v>
      </c>
      <c r="H10" s="53">
        <f t="shared" si="3"/>
        <v>0</v>
      </c>
      <c r="I10" s="53">
        <f t="shared" si="3"/>
        <v>0</v>
      </c>
      <c r="J10" s="53">
        <f t="shared" si="3"/>
        <v>0</v>
      </c>
      <c r="K10" s="53">
        <f t="shared" si="3"/>
        <v>0</v>
      </c>
      <c r="L10" s="53">
        <f t="shared" si="3"/>
        <v>1140</v>
      </c>
      <c r="M10" s="53">
        <f t="shared" si="3"/>
        <v>3499</v>
      </c>
      <c r="N10" s="53">
        <f t="shared" si="3"/>
        <v>4114</v>
      </c>
      <c r="O10" s="53">
        <f t="shared" si="3"/>
        <v>18789</v>
      </c>
      <c r="P10" s="53">
        <f t="shared" si="3"/>
        <v>1292.773726</v>
      </c>
      <c r="Q10" s="53">
        <f t="shared" si="3"/>
        <v>1292.773726</v>
      </c>
      <c r="R10" s="53">
        <f t="shared" si="3"/>
        <v>328.85158</v>
      </c>
      <c r="S10" s="53">
        <f t="shared" si="3"/>
        <v>504.701</v>
      </c>
      <c r="T10" s="53">
        <f t="shared" si="3"/>
        <v>459.221146</v>
      </c>
      <c r="U10" s="53">
        <f t="shared" si="3"/>
        <v>0</v>
      </c>
      <c r="V10" s="69"/>
      <c r="W10" s="69"/>
      <c r="X10" s="69"/>
      <c r="Y10" s="69"/>
      <c r="Z10" s="69"/>
    </row>
    <row r="11" s="5" customFormat="1" ht="125" customHeight="1" spans="1:26">
      <c r="A11" s="71">
        <v>1</v>
      </c>
      <c r="B11" s="53" t="s">
        <v>36</v>
      </c>
      <c r="C11" s="54" t="s">
        <v>37</v>
      </c>
      <c r="D11" s="72" t="s">
        <v>38</v>
      </c>
      <c r="E11" s="54" t="s">
        <v>39</v>
      </c>
      <c r="F11" s="53">
        <v>1</v>
      </c>
      <c r="G11" s="55" t="s">
        <v>40</v>
      </c>
      <c r="H11" s="55" t="s">
        <v>41</v>
      </c>
      <c r="I11" s="55"/>
      <c r="J11" s="55"/>
      <c r="K11" s="55"/>
      <c r="L11" s="56">
        <v>667</v>
      </c>
      <c r="M11" s="56">
        <v>2000</v>
      </c>
      <c r="N11" s="56">
        <v>667</v>
      </c>
      <c r="O11" s="56">
        <v>2000</v>
      </c>
      <c r="P11" s="56">
        <v>183.85158</v>
      </c>
      <c r="Q11" s="56">
        <v>183.85158</v>
      </c>
      <c r="R11" s="56">
        <v>183.85158</v>
      </c>
      <c r="S11" s="56"/>
      <c r="T11" s="56"/>
      <c r="U11" s="56"/>
      <c r="V11" s="53"/>
      <c r="W11" s="53" t="s">
        <v>42</v>
      </c>
      <c r="X11" s="53" t="s">
        <v>43</v>
      </c>
      <c r="Y11" s="53" t="s">
        <v>37</v>
      </c>
      <c r="Z11" s="53" t="s">
        <v>44</v>
      </c>
    </row>
    <row r="12" customFormat="1" ht="142" customHeight="1" spans="1:26">
      <c r="A12" s="73">
        <v>2</v>
      </c>
      <c r="B12" s="74" t="s">
        <v>45</v>
      </c>
      <c r="C12" s="74" t="s">
        <v>46</v>
      </c>
      <c r="D12" s="74" t="s">
        <v>47</v>
      </c>
      <c r="E12" s="74" t="s">
        <v>48</v>
      </c>
      <c r="F12" s="75">
        <v>1</v>
      </c>
      <c r="G12" s="53" t="s">
        <v>49</v>
      </c>
      <c r="H12" s="53" t="s">
        <v>50</v>
      </c>
      <c r="I12" s="53" t="s">
        <v>51</v>
      </c>
      <c r="J12" s="53" t="s">
        <v>52</v>
      </c>
      <c r="K12" s="53" t="s">
        <v>52</v>
      </c>
      <c r="L12" s="68">
        <v>87</v>
      </c>
      <c r="M12" s="68">
        <v>277</v>
      </c>
      <c r="N12" s="68">
        <v>1287</v>
      </c>
      <c r="O12" s="68">
        <v>6117</v>
      </c>
      <c r="P12" s="76">
        <v>185.3</v>
      </c>
      <c r="Q12" s="76">
        <v>185.3</v>
      </c>
      <c r="R12" s="76">
        <v>145</v>
      </c>
      <c r="S12" s="76">
        <v>40.3</v>
      </c>
      <c r="T12" s="77"/>
      <c r="U12" s="77"/>
      <c r="V12" s="78"/>
      <c r="W12" s="78" t="s">
        <v>53</v>
      </c>
      <c r="X12" s="78" t="s">
        <v>43</v>
      </c>
      <c r="Y12" s="78" t="s">
        <v>54</v>
      </c>
      <c r="Z12" s="53" t="s">
        <v>44</v>
      </c>
    </row>
    <row r="13" s="6" customFormat="1" ht="144" customHeight="1" spans="1:26">
      <c r="A13" s="68">
        <v>3</v>
      </c>
      <c r="B13" s="53" t="s">
        <v>55</v>
      </c>
      <c r="C13" s="54" t="s">
        <v>56</v>
      </c>
      <c r="D13" s="53" t="s">
        <v>57</v>
      </c>
      <c r="E13" s="54" t="s">
        <v>58</v>
      </c>
      <c r="F13" s="53">
        <v>1</v>
      </c>
      <c r="G13" s="53" t="s">
        <v>59</v>
      </c>
      <c r="H13" s="53" t="s">
        <v>60</v>
      </c>
      <c r="I13" s="53" t="s">
        <v>52</v>
      </c>
      <c r="J13" s="53" t="s">
        <v>52</v>
      </c>
      <c r="K13" s="53" t="s">
        <v>52</v>
      </c>
      <c r="L13" s="53">
        <v>148</v>
      </c>
      <c r="M13" s="53">
        <v>444</v>
      </c>
      <c r="N13" s="53">
        <v>617</v>
      </c>
      <c r="O13" s="53">
        <v>2535</v>
      </c>
      <c r="P13" s="53">
        <v>229.69</v>
      </c>
      <c r="Q13" s="53">
        <v>229.69</v>
      </c>
      <c r="R13" s="53"/>
      <c r="S13" s="53">
        <v>229.69</v>
      </c>
      <c r="T13" s="53"/>
      <c r="U13" s="53"/>
      <c r="V13" s="53"/>
      <c r="W13" s="79" t="s">
        <v>61</v>
      </c>
      <c r="X13" s="79" t="s">
        <v>43</v>
      </c>
      <c r="Y13" s="78" t="s">
        <v>54</v>
      </c>
      <c r="Z13" s="53" t="s">
        <v>44</v>
      </c>
    </row>
    <row r="14" s="7" customFormat="1" ht="144" customHeight="1" spans="1:26">
      <c r="A14" s="68">
        <v>4</v>
      </c>
      <c r="B14" s="55" t="s">
        <v>62</v>
      </c>
      <c r="C14" s="80" t="s">
        <v>63</v>
      </c>
      <c r="D14" s="81" t="s">
        <v>47</v>
      </c>
      <c r="E14" s="82" t="s">
        <v>64</v>
      </c>
      <c r="F14" s="55">
        <v>1</v>
      </c>
      <c r="G14" s="55" t="s">
        <v>65</v>
      </c>
      <c r="H14" s="55" t="s">
        <v>66</v>
      </c>
      <c r="I14" s="55" t="s">
        <v>52</v>
      </c>
      <c r="J14" s="55" t="s">
        <v>52</v>
      </c>
      <c r="K14" s="55" t="s">
        <v>52</v>
      </c>
      <c r="L14" s="56">
        <v>52</v>
      </c>
      <c r="M14" s="56">
        <v>140</v>
      </c>
      <c r="N14" s="56">
        <v>429</v>
      </c>
      <c r="O14" s="56">
        <v>1626</v>
      </c>
      <c r="P14" s="83">
        <v>192.94</v>
      </c>
      <c r="Q14" s="83">
        <v>192.94</v>
      </c>
      <c r="R14" s="60"/>
      <c r="S14" s="84">
        <v>54.94</v>
      </c>
      <c r="T14" s="84">
        <v>138</v>
      </c>
      <c r="U14" s="56"/>
      <c r="V14" s="85"/>
      <c r="W14" s="55" t="s">
        <v>67</v>
      </c>
      <c r="X14" s="86" t="s">
        <v>43</v>
      </c>
      <c r="Y14" s="87" t="s">
        <v>54</v>
      </c>
      <c r="Z14" s="53" t="s">
        <v>44</v>
      </c>
    </row>
    <row r="15" s="8" customFormat="1" ht="115" customHeight="1" spans="1:26">
      <c r="A15" s="68">
        <v>5</v>
      </c>
      <c r="B15" s="53" t="s">
        <v>68</v>
      </c>
      <c r="C15" s="54" t="s">
        <v>69</v>
      </c>
      <c r="D15" s="53" t="s">
        <v>70</v>
      </c>
      <c r="E15" s="54" t="s">
        <v>71</v>
      </c>
      <c r="F15" s="53">
        <v>1</v>
      </c>
      <c r="G15" s="55" t="s">
        <v>59</v>
      </c>
      <c r="H15" s="55" t="s">
        <v>72</v>
      </c>
      <c r="I15" s="55" t="s">
        <v>52</v>
      </c>
      <c r="J15" s="55" t="s">
        <v>52</v>
      </c>
      <c r="K15" s="55" t="s">
        <v>52</v>
      </c>
      <c r="L15" s="56">
        <v>45</v>
      </c>
      <c r="M15" s="56">
        <v>148</v>
      </c>
      <c r="N15" s="56">
        <v>954</v>
      </c>
      <c r="O15" s="56">
        <v>3639</v>
      </c>
      <c r="P15" s="56">
        <v>224.59</v>
      </c>
      <c r="Q15" s="56">
        <v>224.59</v>
      </c>
      <c r="R15" s="56"/>
      <c r="S15" s="56">
        <v>92.511</v>
      </c>
      <c r="T15" s="56">
        <v>132.079</v>
      </c>
      <c r="U15" s="56"/>
      <c r="V15" s="53"/>
      <c r="W15" s="53" t="s">
        <v>73</v>
      </c>
      <c r="X15" s="53" t="s">
        <v>43</v>
      </c>
      <c r="Y15" s="53" t="s">
        <v>54</v>
      </c>
      <c r="Z15" s="53" t="s">
        <v>44</v>
      </c>
    </row>
    <row r="16" s="8" customFormat="1" ht="112" customHeight="1" spans="1:26">
      <c r="A16" s="68" t="s">
        <v>74</v>
      </c>
      <c r="B16" s="53" t="s">
        <v>75</v>
      </c>
      <c r="C16" s="54" t="s">
        <v>76</v>
      </c>
      <c r="D16" s="53" t="s">
        <v>57</v>
      </c>
      <c r="E16" s="54" t="s">
        <v>77</v>
      </c>
      <c r="F16" s="53">
        <v>1</v>
      </c>
      <c r="G16" s="55" t="s">
        <v>78</v>
      </c>
      <c r="H16" s="55" t="s">
        <v>79</v>
      </c>
      <c r="I16" s="55" t="s">
        <v>51</v>
      </c>
      <c r="J16" s="55" t="s">
        <v>80</v>
      </c>
      <c r="K16" s="55" t="s">
        <v>81</v>
      </c>
      <c r="L16" s="56">
        <v>141</v>
      </c>
      <c r="M16" s="56">
        <v>490</v>
      </c>
      <c r="N16" s="56">
        <v>160</v>
      </c>
      <c r="O16" s="56">
        <v>536</v>
      </c>
      <c r="P16" s="56">
        <v>87.26</v>
      </c>
      <c r="Q16" s="56">
        <v>87.26</v>
      </c>
      <c r="R16" s="56"/>
      <c r="S16" s="81">
        <v>87.26</v>
      </c>
      <c r="T16" s="56"/>
      <c r="U16" s="81"/>
      <c r="V16" s="53"/>
      <c r="W16" s="53" t="s">
        <v>82</v>
      </c>
      <c r="X16" s="53" t="s">
        <v>83</v>
      </c>
      <c r="Y16" s="53" t="s">
        <v>54</v>
      </c>
      <c r="Z16" s="53" t="s">
        <v>44</v>
      </c>
    </row>
    <row r="17" s="9" customFormat="1" ht="147" customHeight="1" spans="1:26">
      <c r="A17" s="68" t="s">
        <v>84</v>
      </c>
      <c r="B17" s="53" t="s">
        <v>85</v>
      </c>
      <c r="C17" s="54" t="s">
        <v>86</v>
      </c>
      <c r="D17" s="53" t="s">
        <v>57</v>
      </c>
      <c r="E17" s="54" t="s">
        <v>87</v>
      </c>
      <c r="F17" s="53">
        <v>1</v>
      </c>
      <c r="G17" s="55" t="s">
        <v>88</v>
      </c>
      <c r="H17" s="55" t="s">
        <v>89</v>
      </c>
      <c r="I17" s="55" t="s">
        <v>52</v>
      </c>
      <c r="J17" s="55" t="s">
        <v>52</v>
      </c>
      <c r="K17" s="55" t="s">
        <v>52</v>
      </c>
      <c r="L17" s="56" t="s">
        <v>90</v>
      </c>
      <c r="M17" s="56" t="s">
        <v>91</v>
      </c>
      <c r="N17" s="56" t="s">
        <v>92</v>
      </c>
      <c r="O17" s="56">
        <v>2336</v>
      </c>
      <c r="P17" s="56">
        <v>189.142146</v>
      </c>
      <c r="Q17" s="56">
        <v>189.142146</v>
      </c>
      <c r="R17" s="56"/>
      <c r="S17" s="56"/>
      <c r="T17" s="56">
        <v>189.142146</v>
      </c>
      <c r="U17" s="56"/>
      <c r="V17" s="53"/>
      <c r="W17" s="53" t="s">
        <v>88</v>
      </c>
      <c r="X17" s="53" t="s">
        <v>93</v>
      </c>
      <c r="Y17" s="53" t="s">
        <v>54</v>
      </c>
      <c r="Z17" s="53" t="s">
        <v>44</v>
      </c>
    </row>
    <row r="18" s="4" customFormat="1" ht="74" customHeight="1" spans="1:26">
      <c r="A18" s="68" t="s">
        <v>94</v>
      </c>
      <c r="B18" s="53"/>
      <c r="C18" s="54"/>
      <c r="D18" s="53"/>
      <c r="E18" s="54"/>
      <c r="F18" s="53">
        <f>SUM(F19:F22)</f>
        <v>4</v>
      </c>
      <c r="G18" s="55"/>
      <c r="H18" s="55"/>
      <c r="I18" s="55"/>
      <c r="J18" s="55"/>
      <c r="K18" s="55"/>
      <c r="L18" s="56">
        <f t="shared" ref="L18:U18" si="4">SUM(L19:L22)</f>
        <v>284</v>
      </c>
      <c r="M18" s="56">
        <f t="shared" si="4"/>
        <v>1000</v>
      </c>
      <c r="N18" s="56">
        <f t="shared" si="4"/>
        <v>2437</v>
      </c>
      <c r="O18" s="56">
        <f t="shared" si="4"/>
        <v>9661</v>
      </c>
      <c r="P18" s="56">
        <f t="shared" si="4"/>
        <v>905.81</v>
      </c>
      <c r="Q18" s="56">
        <f t="shared" si="4"/>
        <v>905.81</v>
      </c>
      <c r="R18" s="56">
        <f t="shared" si="4"/>
        <v>0</v>
      </c>
      <c r="S18" s="56">
        <f t="shared" si="4"/>
        <v>306.93</v>
      </c>
      <c r="T18" s="56">
        <f t="shared" si="4"/>
        <v>379.17</v>
      </c>
      <c r="U18" s="56">
        <f t="shared" si="4"/>
        <v>219.71</v>
      </c>
      <c r="V18" s="53"/>
      <c r="W18" s="53"/>
      <c r="X18" s="53"/>
      <c r="Y18" s="53"/>
      <c r="Z18" s="69"/>
    </row>
    <row r="19" s="10" customFormat="1" ht="240" customHeight="1" spans="1:26">
      <c r="A19" s="88">
        <v>1</v>
      </c>
      <c r="B19" s="53" t="s">
        <v>95</v>
      </c>
      <c r="C19" s="54" t="s">
        <v>96</v>
      </c>
      <c r="D19" s="53" t="s">
        <v>47</v>
      </c>
      <c r="E19" s="54" t="s">
        <v>97</v>
      </c>
      <c r="F19" s="89">
        <v>1</v>
      </c>
      <c r="G19" s="55" t="s">
        <v>98</v>
      </c>
      <c r="H19" s="55" t="s">
        <v>99</v>
      </c>
      <c r="I19" s="55" t="s">
        <v>51</v>
      </c>
      <c r="J19" s="90" t="s">
        <v>51</v>
      </c>
      <c r="K19" s="55" t="s">
        <v>52</v>
      </c>
      <c r="L19" s="56">
        <v>50</v>
      </c>
      <c r="M19" s="56">
        <v>180</v>
      </c>
      <c r="N19" s="56">
        <v>555</v>
      </c>
      <c r="O19" s="56">
        <v>2173</v>
      </c>
      <c r="P19" s="91">
        <v>252.17</v>
      </c>
      <c r="Q19" s="91">
        <v>252.17</v>
      </c>
      <c r="R19" s="92"/>
      <c r="S19" s="92"/>
      <c r="T19" s="93">
        <v>252.17</v>
      </c>
      <c r="U19" s="92"/>
      <c r="V19" s="94"/>
      <c r="W19" s="95" t="s">
        <v>100</v>
      </c>
      <c r="X19" s="89" t="s">
        <v>43</v>
      </c>
      <c r="Y19" s="89" t="s">
        <v>54</v>
      </c>
      <c r="Z19" s="53" t="s">
        <v>44</v>
      </c>
    </row>
    <row r="20" s="11" customFormat="1" ht="172" customHeight="1" spans="1:26">
      <c r="A20" s="96">
        <v>2</v>
      </c>
      <c r="B20" s="53" t="s">
        <v>101</v>
      </c>
      <c r="C20" s="72" t="s">
        <v>102</v>
      </c>
      <c r="D20" s="71" t="s">
        <v>47</v>
      </c>
      <c r="E20" s="53" t="s">
        <v>103</v>
      </c>
      <c r="F20" s="53">
        <v>1</v>
      </c>
      <c r="G20" s="53" t="s">
        <v>98</v>
      </c>
      <c r="H20" s="53" t="s">
        <v>99</v>
      </c>
      <c r="I20" s="53" t="s">
        <v>51</v>
      </c>
      <c r="J20" s="97" t="s">
        <v>51</v>
      </c>
      <c r="K20" s="53" t="s">
        <v>52</v>
      </c>
      <c r="L20" s="98">
        <v>44</v>
      </c>
      <c r="M20" s="98">
        <v>161</v>
      </c>
      <c r="N20" s="98">
        <v>316</v>
      </c>
      <c r="O20" s="98">
        <v>1364</v>
      </c>
      <c r="P20" s="98">
        <v>221.65</v>
      </c>
      <c r="Q20" s="71">
        <v>221.65</v>
      </c>
      <c r="R20" s="99"/>
      <c r="S20" s="100">
        <v>94.65</v>
      </c>
      <c r="T20" s="100">
        <v>127</v>
      </c>
      <c r="U20" s="99"/>
      <c r="V20" s="53"/>
      <c r="W20" s="72" t="s">
        <v>104</v>
      </c>
      <c r="X20" s="101" t="s">
        <v>43</v>
      </c>
      <c r="Y20" s="69" t="s">
        <v>54</v>
      </c>
      <c r="Z20" s="53" t="s">
        <v>44</v>
      </c>
    </row>
    <row r="21" s="11" customFormat="1" ht="149" customHeight="1" spans="1:26">
      <c r="A21" s="96">
        <v>3</v>
      </c>
      <c r="B21" s="53" t="s">
        <v>105</v>
      </c>
      <c r="C21" s="72" t="s">
        <v>106</v>
      </c>
      <c r="D21" s="71" t="s">
        <v>47</v>
      </c>
      <c r="E21" s="54" t="s">
        <v>107</v>
      </c>
      <c r="F21" s="53">
        <v>1</v>
      </c>
      <c r="G21" s="53" t="s">
        <v>108</v>
      </c>
      <c r="H21" s="53" t="s">
        <v>109</v>
      </c>
      <c r="I21" s="53" t="s">
        <v>52</v>
      </c>
      <c r="J21" s="53" t="s">
        <v>52</v>
      </c>
      <c r="K21" s="53" t="s">
        <v>52</v>
      </c>
      <c r="L21" s="68">
        <v>111</v>
      </c>
      <c r="M21" s="68">
        <v>375</v>
      </c>
      <c r="N21" s="68">
        <v>1026</v>
      </c>
      <c r="O21" s="68">
        <v>3974</v>
      </c>
      <c r="P21" s="102">
        <v>219.71</v>
      </c>
      <c r="Q21" s="102">
        <v>219.71</v>
      </c>
      <c r="R21" s="99"/>
      <c r="S21" s="100"/>
      <c r="T21" s="99"/>
      <c r="U21" s="71">
        <v>219.71</v>
      </c>
      <c r="V21" s="57"/>
      <c r="W21" s="53" t="s">
        <v>110</v>
      </c>
      <c r="X21" s="101" t="s">
        <v>43</v>
      </c>
      <c r="Y21" s="69" t="s">
        <v>54</v>
      </c>
      <c r="Z21" s="53" t="s">
        <v>44</v>
      </c>
    </row>
    <row r="22" s="11" customFormat="1" ht="149" customHeight="1" spans="1:26">
      <c r="A22" s="88">
        <v>4</v>
      </c>
      <c r="B22" s="78" t="s">
        <v>111</v>
      </c>
      <c r="C22" s="75" t="s">
        <v>112</v>
      </c>
      <c r="D22" s="78" t="s">
        <v>57</v>
      </c>
      <c r="E22" s="75" t="s">
        <v>113</v>
      </c>
      <c r="F22" s="103">
        <v>1</v>
      </c>
      <c r="G22" s="73" t="s">
        <v>114</v>
      </c>
      <c r="H22" s="75" t="s">
        <v>115</v>
      </c>
      <c r="I22" s="73" t="s">
        <v>51</v>
      </c>
      <c r="J22" s="73" t="s">
        <v>52</v>
      </c>
      <c r="K22" s="73" t="s">
        <v>52</v>
      </c>
      <c r="L22" s="73">
        <v>79</v>
      </c>
      <c r="M22" s="73">
        <v>284</v>
      </c>
      <c r="N22" s="73">
        <v>540</v>
      </c>
      <c r="O22" s="73">
        <v>2150</v>
      </c>
      <c r="P22" s="73">
        <v>212.28</v>
      </c>
      <c r="Q22" s="73">
        <v>212.28</v>
      </c>
      <c r="R22" s="103"/>
      <c r="S22" s="81">
        <v>212.28</v>
      </c>
      <c r="T22" s="103"/>
      <c r="U22" s="103"/>
      <c r="V22" s="103"/>
      <c r="W22" s="78" t="s">
        <v>116</v>
      </c>
      <c r="X22" s="78" t="s">
        <v>43</v>
      </c>
      <c r="Y22" s="78" t="s">
        <v>54</v>
      </c>
      <c r="Z22" s="53" t="s">
        <v>44</v>
      </c>
    </row>
    <row r="23" s="1" customFormat="1" ht="28.5" spans="1:26">
      <c r="A23" s="68" t="s">
        <v>117</v>
      </c>
      <c r="B23" s="53"/>
      <c r="C23" s="54"/>
      <c r="D23" s="53"/>
      <c r="E23" s="54"/>
      <c r="F23" s="53"/>
      <c r="G23" s="55"/>
      <c r="H23" s="55"/>
      <c r="I23" s="55"/>
      <c r="J23" s="55"/>
      <c r="K23" s="55"/>
      <c r="L23" s="56"/>
      <c r="M23" s="56"/>
      <c r="N23" s="56"/>
      <c r="O23" s="56"/>
      <c r="P23" s="56"/>
      <c r="Q23" s="56"/>
      <c r="R23" s="56"/>
      <c r="S23" s="56"/>
      <c r="T23" s="56"/>
      <c r="U23" s="56"/>
      <c r="V23" s="53"/>
      <c r="W23" s="53"/>
      <c r="X23" s="53"/>
      <c r="Y23" s="53"/>
      <c r="Z23" s="69"/>
    </row>
    <row r="24" s="1" customFormat="1" spans="1:26">
      <c r="A24" s="71"/>
      <c r="B24" s="71" t="s">
        <v>118</v>
      </c>
      <c r="C24" s="54"/>
      <c r="D24" s="53"/>
      <c r="E24" s="54"/>
      <c r="F24" s="53"/>
      <c r="G24" s="55"/>
      <c r="H24" s="55"/>
      <c r="I24" s="55"/>
      <c r="J24" s="55"/>
      <c r="K24" s="55"/>
      <c r="L24" s="56"/>
      <c r="M24" s="56"/>
      <c r="N24" s="56"/>
      <c r="O24" s="56"/>
      <c r="P24" s="56"/>
      <c r="Q24" s="56"/>
      <c r="R24" s="56"/>
      <c r="S24" s="56"/>
      <c r="T24" s="56"/>
      <c r="U24" s="56"/>
      <c r="V24" s="53"/>
      <c r="W24" s="53"/>
      <c r="X24" s="53"/>
      <c r="Y24" s="53"/>
      <c r="Z24" s="69"/>
    </row>
    <row r="25" s="1" customFormat="1" ht="28.5" spans="1:26">
      <c r="A25" s="68" t="s">
        <v>119</v>
      </c>
      <c r="B25" s="53"/>
      <c r="C25" s="54"/>
      <c r="D25" s="53"/>
      <c r="E25" s="54"/>
      <c r="F25" s="53"/>
      <c r="G25" s="55"/>
      <c r="H25" s="55"/>
      <c r="I25" s="55"/>
      <c r="J25" s="55"/>
      <c r="K25" s="55"/>
      <c r="L25" s="56"/>
      <c r="M25" s="56"/>
      <c r="N25" s="56"/>
      <c r="O25" s="56"/>
      <c r="P25" s="56"/>
      <c r="Q25" s="56"/>
      <c r="R25" s="56"/>
      <c r="S25" s="56"/>
      <c r="T25" s="56"/>
      <c r="U25" s="56"/>
      <c r="V25" s="53"/>
      <c r="W25" s="53"/>
      <c r="X25" s="53"/>
      <c r="Y25" s="53"/>
      <c r="Z25" s="69"/>
    </row>
    <row r="26" s="1" customFormat="1" spans="1:26">
      <c r="A26" s="71"/>
      <c r="B26" s="71" t="s">
        <v>118</v>
      </c>
      <c r="C26" s="54"/>
      <c r="D26" s="53"/>
      <c r="E26" s="54"/>
      <c r="F26" s="53"/>
      <c r="G26" s="55"/>
      <c r="H26" s="55"/>
      <c r="I26" s="55"/>
      <c r="J26" s="55"/>
      <c r="K26" s="55"/>
      <c r="L26" s="56"/>
      <c r="M26" s="56"/>
      <c r="N26" s="56"/>
      <c r="O26" s="56"/>
      <c r="P26" s="56"/>
      <c r="Q26" s="56"/>
      <c r="R26" s="56"/>
      <c r="S26" s="56"/>
      <c r="T26" s="56"/>
      <c r="U26" s="56"/>
      <c r="V26" s="53"/>
      <c r="W26" s="53"/>
      <c r="X26" s="53"/>
      <c r="Y26" s="53"/>
      <c r="Z26" s="69"/>
    </row>
    <row r="27" s="4" customFormat="1" ht="28.5" spans="1:26">
      <c r="A27" s="68" t="s">
        <v>120</v>
      </c>
      <c r="B27" s="53"/>
      <c r="C27" s="54"/>
      <c r="D27" s="53"/>
      <c r="E27" s="54"/>
      <c r="F27" s="53">
        <f>F28</f>
        <v>1</v>
      </c>
      <c r="G27" s="55"/>
      <c r="H27" s="55"/>
      <c r="I27" s="55"/>
      <c r="J27" s="55"/>
      <c r="K27" s="55"/>
      <c r="L27" s="56">
        <f>L28</f>
        <v>198</v>
      </c>
      <c r="M27" s="56">
        <f t="shared" ref="M27:T27" si="5">M28</f>
        <v>627</v>
      </c>
      <c r="N27" s="56">
        <f t="shared" si="5"/>
        <v>693</v>
      </c>
      <c r="O27" s="56">
        <f t="shared" si="5"/>
        <v>2435</v>
      </c>
      <c r="P27" s="56">
        <f t="shared" si="5"/>
        <v>180.02</v>
      </c>
      <c r="Q27" s="56">
        <f t="shared" si="5"/>
        <v>180.02</v>
      </c>
      <c r="R27" s="56">
        <f t="shared" si="5"/>
        <v>0</v>
      </c>
      <c r="S27" s="56">
        <f t="shared" si="5"/>
        <v>130.02</v>
      </c>
      <c r="T27" s="56">
        <f t="shared" si="5"/>
        <v>50</v>
      </c>
      <c r="U27" s="56"/>
      <c r="V27" s="53"/>
      <c r="W27" s="53"/>
      <c r="X27" s="53"/>
      <c r="Y27" s="53"/>
      <c r="Z27" s="69"/>
    </row>
    <row r="28" s="12" customFormat="1" ht="130" customHeight="1" spans="1:26">
      <c r="A28" s="71">
        <v>1</v>
      </c>
      <c r="B28" s="96" t="s">
        <v>121</v>
      </c>
      <c r="C28" s="104" t="s">
        <v>122</v>
      </c>
      <c r="D28" s="101" t="s">
        <v>123</v>
      </c>
      <c r="E28" s="104" t="s">
        <v>124</v>
      </c>
      <c r="F28" s="53">
        <v>1</v>
      </c>
      <c r="G28" s="53" t="s">
        <v>125</v>
      </c>
      <c r="H28" s="53" t="s">
        <v>126</v>
      </c>
      <c r="I28" s="53" t="s">
        <v>51</v>
      </c>
      <c r="J28" s="53" t="s">
        <v>52</v>
      </c>
      <c r="K28" s="53" t="s">
        <v>51</v>
      </c>
      <c r="L28" s="105">
        <v>198</v>
      </c>
      <c r="M28" s="105">
        <v>627</v>
      </c>
      <c r="N28" s="105">
        <v>693</v>
      </c>
      <c r="O28" s="105">
        <v>2435</v>
      </c>
      <c r="P28" s="68">
        <v>180.02</v>
      </c>
      <c r="Q28" s="68">
        <v>180.02</v>
      </c>
      <c r="R28" s="68"/>
      <c r="S28" s="68">
        <v>130.02</v>
      </c>
      <c r="T28" s="68">
        <v>50</v>
      </c>
      <c r="U28" s="68"/>
      <c r="V28" s="53"/>
      <c r="W28" s="53" t="s">
        <v>127</v>
      </c>
      <c r="X28" s="101" t="s">
        <v>43</v>
      </c>
      <c r="Y28" s="53" t="s">
        <v>54</v>
      </c>
      <c r="Z28" s="53" t="s">
        <v>44</v>
      </c>
    </row>
    <row r="29" s="4" customFormat="1" ht="56" customHeight="1" spans="1:26">
      <c r="A29" s="68" t="s">
        <v>128</v>
      </c>
      <c r="B29" s="53"/>
      <c r="C29" s="54"/>
      <c r="D29" s="53"/>
      <c r="E29" s="54"/>
      <c r="F29" s="53">
        <f>F30</f>
        <v>1</v>
      </c>
      <c r="G29" s="55"/>
      <c r="H29" s="55"/>
      <c r="I29" s="55"/>
      <c r="J29" s="55"/>
      <c r="K29" s="55"/>
      <c r="L29" s="56">
        <f>L30</f>
        <v>122</v>
      </c>
      <c r="M29" s="56">
        <f t="shared" ref="M29:T29" si="6">M30</f>
        <v>441</v>
      </c>
      <c r="N29" s="56">
        <f t="shared" si="6"/>
        <v>122</v>
      </c>
      <c r="O29" s="56">
        <f t="shared" si="6"/>
        <v>441</v>
      </c>
      <c r="P29" s="56">
        <f t="shared" si="6"/>
        <v>126.37</v>
      </c>
      <c r="Q29" s="56">
        <f t="shared" si="6"/>
        <v>126.37</v>
      </c>
      <c r="R29" s="56">
        <f t="shared" si="6"/>
        <v>0</v>
      </c>
      <c r="S29" s="56">
        <f t="shared" si="6"/>
        <v>76.37</v>
      </c>
      <c r="T29" s="56">
        <f t="shared" si="6"/>
        <v>50</v>
      </c>
      <c r="U29" s="56"/>
      <c r="V29" s="53"/>
      <c r="W29" s="53"/>
      <c r="X29" s="53"/>
      <c r="Y29" s="53"/>
      <c r="Z29" s="69"/>
    </row>
    <row r="30" customFormat="1" ht="158" customHeight="1" spans="1:26">
      <c r="A30" s="71">
        <v>1</v>
      </c>
      <c r="B30" s="71" t="s">
        <v>129</v>
      </c>
      <c r="C30" s="54" t="s">
        <v>130</v>
      </c>
      <c r="D30" s="53" t="s">
        <v>47</v>
      </c>
      <c r="E30" s="54" t="s">
        <v>131</v>
      </c>
      <c r="F30" s="53">
        <v>1</v>
      </c>
      <c r="G30" s="55" t="s">
        <v>114</v>
      </c>
      <c r="H30" s="55" t="s">
        <v>132</v>
      </c>
      <c r="I30" s="55" t="s">
        <v>51</v>
      </c>
      <c r="J30" s="55" t="s">
        <v>52</v>
      </c>
      <c r="K30" s="55" t="s">
        <v>52</v>
      </c>
      <c r="L30" s="56">
        <v>122</v>
      </c>
      <c r="M30" s="56">
        <v>441</v>
      </c>
      <c r="N30" s="56">
        <v>122</v>
      </c>
      <c r="O30" s="56">
        <v>441</v>
      </c>
      <c r="P30" s="56">
        <v>126.37</v>
      </c>
      <c r="Q30" s="56">
        <v>126.37</v>
      </c>
      <c r="R30" s="56"/>
      <c r="S30" s="56">
        <v>76.37</v>
      </c>
      <c r="T30" s="56">
        <v>50</v>
      </c>
      <c r="U30" s="56"/>
      <c r="V30" s="53"/>
      <c r="W30" s="53" t="s">
        <v>133</v>
      </c>
      <c r="X30" s="89" t="s">
        <v>43</v>
      </c>
      <c r="Y30" s="53" t="s">
        <v>54</v>
      </c>
      <c r="Z30" s="53" t="s">
        <v>44</v>
      </c>
    </row>
    <row r="31" s="4" customFormat="1" ht="40" customHeight="1" spans="1:26">
      <c r="A31" s="62" t="s">
        <v>134</v>
      </c>
      <c r="B31" s="53"/>
      <c r="C31" s="54"/>
      <c r="D31" s="53"/>
      <c r="E31" s="54"/>
      <c r="F31" s="53">
        <f>F32+F46+F58+F60</f>
        <v>24</v>
      </c>
      <c r="G31" s="55"/>
      <c r="H31" s="55"/>
      <c r="I31" s="55"/>
      <c r="J31" s="55"/>
      <c r="K31" s="55"/>
      <c r="L31" s="55">
        <f t="shared" ref="G31:U31" si="7">L32+L46+L58+L60</f>
        <v>2155</v>
      </c>
      <c r="M31" s="55">
        <f t="shared" si="7"/>
        <v>7463</v>
      </c>
      <c r="N31" s="55">
        <f t="shared" si="7"/>
        <v>13041</v>
      </c>
      <c r="O31" s="55">
        <f t="shared" si="7"/>
        <v>54200</v>
      </c>
      <c r="P31" s="55">
        <f t="shared" si="7"/>
        <v>6592.62238</v>
      </c>
      <c r="Q31" s="55">
        <f t="shared" si="7"/>
        <v>6592.62238</v>
      </c>
      <c r="R31" s="56">
        <f t="shared" si="7"/>
        <v>235.92</v>
      </c>
      <c r="S31" s="56">
        <f t="shared" si="7"/>
        <v>2289.939</v>
      </c>
      <c r="T31" s="56">
        <f t="shared" si="7"/>
        <v>3597.72278</v>
      </c>
      <c r="U31" s="56">
        <f t="shared" si="7"/>
        <v>469.0406</v>
      </c>
      <c r="V31" s="53"/>
      <c r="W31" s="53"/>
      <c r="X31" s="53"/>
      <c r="Y31" s="53"/>
      <c r="Z31" s="69"/>
    </row>
    <row r="32" s="4" customFormat="1" ht="54" customHeight="1" spans="1:26">
      <c r="A32" s="68" t="s">
        <v>135</v>
      </c>
      <c r="B32" s="53"/>
      <c r="C32" s="54"/>
      <c r="D32" s="53"/>
      <c r="E32" s="54"/>
      <c r="F32" s="53">
        <f>SUM(F33:F45)</f>
        <v>13</v>
      </c>
      <c r="G32" s="53">
        <f t="shared" ref="G32:U32" si="8">SUM(G33:G45)</f>
        <v>0</v>
      </c>
      <c r="H32" s="53">
        <f t="shared" si="8"/>
        <v>0</v>
      </c>
      <c r="I32" s="53">
        <f t="shared" si="8"/>
        <v>0</v>
      </c>
      <c r="J32" s="53">
        <f t="shared" si="8"/>
        <v>0</v>
      </c>
      <c r="K32" s="53">
        <f t="shared" si="8"/>
        <v>0</v>
      </c>
      <c r="L32" s="53">
        <f t="shared" si="8"/>
        <v>1484</v>
      </c>
      <c r="M32" s="53">
        <f t="shared" si="8"/>
        <v>4999</v>
      </c>
      <c r="N32" s="53">
        <f t="shared" si="8"/>
        <v>9474</v>
      </c>
      <c r="O32" s="53">
        <f t="shared" si="8"/>
        <v>38652</v>
      </c>
      <c r="P32" s="53">
        <f t="shared" si="8"/>
        <v>4764.165703</v>
      </c>
      <c r="Q32" s="53">
        <f t="shared" si="8"/>
        <v>4764.165703</v>
      </c>
      <c r="R32" s="53">
        <f t="shared" si="8"/>
        <v>0</v>
      </c>
      <c r="S32" s="53">
        <f t="shared" si="8"/>
        <v>1134.119</v>
      </c>
      <c r="T32" s="53">
        <f t="shared" si="8"/>
        <v>3326.031603</v>
      </c>
      <c r="U32" s="53">
        <f t="shared" si="8"/>
        <v>304.0151</v>
      </c>
      <c r="V32" s="53"/>
      <c r="W32" s="53"/>
      <c r="X32" s="53"/>
      <c r="Y32" s="53"/>
      <c r="Z32" s="69"/>
    </row>
    <row r="33" s="10" customFormat="1" ht="126" customHeight="1" spans="1:26">
      <c r="A33" s="89">
        <v>1</v>
      </c>
      <c r="B33" s="72" t="s">
        <v>136</v>
      </c>
      <c r="C33" s="54" t="s">
        <v>137</v>
      </c>
      <c r="D33" s="72" t="s">
        <v>47</v>
      </c>
      <c r="E33" s="54" t="s">
        <v>138</v>
      </c>
      <c r="F33" s="89">
        <v>1</v>
      </c>
      <c r="G33" s="55" t="s">
        <v>139</v>
      </c>
      <c r="H33" s="55" t="s">
        <v>140</v>
      </c>
      <c r="I33" s="55" t="s">
        <v>52</v>
      </c>
      <c r="J33" s="55" t="s">
        <v>52</v>
      </c>
      <c r="K33" s="55" t="s">
        <v>52</v>
      </c>
      <c r="L33" s="56">
        <v>128</v>
      </c>
      <c r="M33" s="56">
        <v>409</v>
      </c>
      <c r="N33" s="56">
        <v>1049</v>
      </c>
      <c r="O33" s="56">
        <v>4062</v>
      </c>
      <c r="P33" s="93">
        <v>215.78</v>
      </c>
      <c r="Q33" s="93">
        <v>215.78</v>
      </c>
      <c r="R33" s="92"/>
      <c r="S33" s="92"/>
      <c r="T33" s="93">
        <v>64.67306</v>
      </c>
      <c r="U33" s="106">
        <v>151.10694</v>
      </c>
      <c r="V33" s="95"/>
      <c r="W33" s="95" t="s">
        <v>141</v>
      </c>
      <c r="X33" s="89" t="s">
        <v>43</v>
      </c>
      <c r="Y33" s="89" t="s">
        <v>54</v>
      </c>
      <c r="Z33" s="53" t="s">
        <v>44</v>
      </c>
    </row>
    <row r="34" s="10" customFormat="1" ht="139" customHeight="1" spans="1:26">
      <c r="A34" s="89">
        <v>2</v>
      </c>
      <c r="B34" s="72" t="s">
        <v>142</v>
      </c>
      <c r="C34" s="54" t="s">
        <v>143</v>
      </c>
      <c r="D34" s="72" t="s">
        <v>47</v>
      </c>
      <c r="E34" s="54" t="s">
        <v>144</v>
      </c>
      <c r="F34" s="89">
        <v>1</v>
      </c>
      <c r="G34" s="55" t="s">
        <v>88</v>
      </c>
      <c r="H34" s="55" t="s">
        <v>145</v>
      </c>
      <c r="I34" s="55" t="s">
        <v>51</v>
      </c>
      <c r="J34" s="55" t="s">
        <v>51</v>
      </c>
      <c r="K34" s="55" t="s">
        <v>52</v>
      </c>
      <c r="L34" s="56">
        <v>91</v>
      </c>
      <c r="M34" s="56">
        <v>256</v>
      </c>
      <c r="N34" s="56">
        <v>636</v>
      </c>
      <c r="O34" s="56">
        <v>2517</v>
      </c>
      <c r="P34" s="93">
        <v>237.28</v>
      </c>
      <c r="Q34" s="93">
        <v>237.28</v>
      </c>
      <c r="R34" s="92"/>
      <c r="S34" s="92"/>
      <c r="T34" s="93">
        <v>237.28</v>
      </c>
      <c r="U34" s="92"/>
      <c r="V34" s="95"/>
      <c r="W34" s="95" t="s">
        <v>146</v>
      </c>
      <c r="X34" s="89" t="s">
        <v>43</v>
      </c>
      <c r="Y34" s="89" t="s">
        <v>54</v>
      </c>
      <c r="Z34" s="53" t="s">
        <v>44</v>
      </c>
    </row>
    <row r="35" s="13" customFormat="1" ht="120" customHeight="1" spans="1:26">
      <c r="A35" s="101">
        <v>3</v>
      </c>
      <c r="B35" s="72" t="s">
        <v>147</v>
      </c>
      <c r="C35" s="54" t="s">
        <v>148</v>
      </c>
      <c r="D35" s="72" t="s">
        <v>47</v>
      </c>
      <c r="E35" s="54" t="s">
        <v>149</v>
      </c>
      <c r="F35" s="101">
        <v>1</v>
      </c>
      <c r="G35" s="53" t="s">
        <v>150</v>
      </c>
      <c r="H35" s="53" t="s">
        <v>151</v>
      </c>
      <c r="I35" s="53" t="s">
        <v>51</v>
      </c>
      <c r="J35" s="53" t="s">
        <v>51</v>
      </c>
      <c r="K35" s="53" t="s">
        <v>51</v>
      </c>
      <c r="L35" s="68">
        <v>72</v>
      </c>
      <c r="M35" s="68">
        <v>240</v>
      </c>
      <c r="N35" s="68">
        <v>389</v>
      </c>
      <c r="O35" s="68">
        <v>1644</v>
      </c>
      <c r="P35" s="96">
        <v>209.35</v>
      </c>
      <c r="Q35" s="96">
        <v>209.35</v>
      </c>
      <c r="R35" s="107"/>
      <c r="S35" s="107"/>
      <c r="T35" s="96">
        <v>209.35</v>
      </c>
      <c r="U35" s="107"/>
      <c r="V35" s="108"/>
      <c r="W35" s="108" t="s">
        <v>152</v>
      </c>
      <c r="X35" s="101" t="s">
        <v>43</v>
      </c>
      <c r="Y35" s="101" t="s">
        <v>54</v>
      </c>
      <c r="Z35" s="53" t="s">
        <v>44</v>
      </c>
    </row>
    <row r="36" s="13" customFormat="1" ht="141" customHeight="1" spans="1:26">
      <c r="A36" s="89">
        <v>4</v>
      </c>
      <c r="B36" s="109" t="s">
        <v>153</v>
      </c>
      <c r="C36" s="110" t="s">
        <v>154</v>
      </c>
      <c r="D36" s="86" t="s">
        <v>47</v>
      </c>
      <c r="E36" s="110" t="s">
        <v>155</v>
      </c>
      <c r="F36" s="86">
        <v>1</v>
      </c>
      <c r="G36" s="55" t="s">
        <v>156</v>
      </c>
      <c r="H36" s="55" t="s">
        <v>157</v>
      </c>
      <c r="I36" s="55" t="s">
        <v>52</v>
      </c>
      <c r="J36" s="55" t="s">
        <v>52</v>
      </c>
      <c r="K36" s="55" t="s">
        <v>52</v>
      </c>
      <c r="L36" s="56">
        <v>30</v>
      </c>
      <c r="M36" s="56">
        <v>108</v>
      </c>
      <c r="N36" s="56">
        <v>645</v>
      </c>
      <c r="O36" s="56">
        <v>2671</v>
      </c>
      <c r="P36" s="93">
        <v>241.21</v>
      </c>
      <c r="Q36" s="93">
        <v>241.21</v>
      </c>
      <c r="R36" s="92"/>
      <c r="S36" s="92"/>
      <c r="T36" s="93">
        <v>241.21</v>
      </c>
      <c r="U36" s="92"/>
      <c r="V36" s="109"/>
      <c r="W36" s="109" t="s">
        <v>158</v>
      </c>
      <c r="X36" s="86" t="s">
        <v>43</v>
      </c>
      <c r="Y36" s="86" t="s">
        <v>54</v>
      </c>
      <c r="Z36" s="53" t="s">
        <v>44</v>
      </c>
    </row>
    <row r="37" customFormat="1" ht="122" customHeight="1" spans="1:26">
      <c r="A37" s="101">
        <v>5</v>
      </c>
      <c r="B37" s="108" t="s">
        <v>159</v>
      </c>
      <c r="C37" s="104" t="s">
        <v>160</v>
      </c>
      <c r="D37" s="101" t="s">
        <v>47</v>
      </c>
      <c r="E37" s="104" t="s">
        <v>161</v>
      </c>
      <c r="F37" s="53">
        <v>1</v>
      </c>
      <c r="G37" s="53" t="s">
        <v>162</v>
      </c>
      <c r="H37" s="53" t="s">
        <v>163</v>
      </c>
      <c r="I37" s="53" t="s">
        <v>52</v>
      </c>
      <c r="J37" s="53" t="s">
        <v>52</v>
      </c>
      <c r="K37" s="53" t="s">
        <v>52</v>
      </c>
      <c r="L37" s="68">
        <v>63</v>
      </c>
      <c r="M37" s="68">
        <v>225</v>
      </c>
      <c r="N37" s="68">
        <v>440</v>
      </c>
      <c r="O37" s="68">
        <v>1907</v>
      </c>
      <c r="P37" s="68">
        <v>179.19</v>
      </c>
      <c r="Q37" s="68">
        <v>179.19</v>
      </c>
      <c r="R37" s="111"/>
      <c r="S37" s="68">
        <v>129.19</v>
      </c>
      <c r="T37" s="68">
        <v>50</v>
      </c>
      <c r="U37" s="111"/>
      <c r="V37" s="72"/>
      <c r="W37" s="53" t="s">
        <v>164</v>
      </c>
      <c r="X37" s="101" t="s">
        <v>43</v>
      </c>
      <c r="Y37" s="53" t="s">
        <v>54</v>
      </c>
      <c r="Z37" s="53" t="s">
        <v>44</v>
      </c>
    </row>
    <row r="38" s="10" customFormat="1" ht="128" customHeight="1" spans="1:26">
      <c r="A38" s="89">
        <v>6</v>
      </c>
      <c r="B38" s="72" t="s">
        <v>165</v>
      </c>
      <c r="C38" s="54" t="s">
        <v>166</v>
      </c>
      <c r="D38" s="72" t="s">
        <v>47</v>
      </c>
      <c r="E38" s="54" t="s">
        <v>167</v>
      </c>
      <c r="F38" s="89">
        <v>1</v>
      </c>
      <c r="G38" s="55" t="s">
        <v>49</v>
      </c>
      <c r="H38" s="55" t="s">
        <v>168</v>
      </c>
      <c r="I38" s="55" t="s">
        <v>51</v>
      </c>
      <c r="J38" s="55" t="s">
        <v>52</v>
      </c>
      <c r="K38" s="55" t="s">
        <v>52</v>
      </c>
      <c r="L38" s="56">
        <v>245</v>
      </c>
      <c r="M38" s="56">
        <v>888</v>
      </c>
      <c r="N38" s="56">
        <v>1775</v>
      </c>
      <c r="O38" s="56">
        <v>7310</v>
      </c>
      <c r="P38" s="93">
        <v>193.47</v>
      </c>
      <c r="Q38" s="93">
        <v>193.47</v>
      </c>
      <c r="R38" s="92"/>
      <c r="S38" s="92"/>
      <c r="T38" s="93">
        <v>193.47</v>
      </c>
      <c r="U38" s="92"/>
      <c r="V38" s="95"/>
      <c r="W38" s="95" t="s">
        <v>169</v>
      </c>
      <c r="X38" s="89" t="s">
        <v>43</v>
      </c>
      <c r="Y38" s="89" t="s">
        <v>54</v>
      </c>
      <c r="Z38" s="53" t="s">
        <v>44</v>
      </c>
    </row>
    <row r="39" s="14" customFormat="1" ht="116" customHeight="1" spans="1:26">
      <c r="A39" s="101">
        <v>7</v>
      </c>
      <c r="B39" s="101" t="s">
        <v>170</v>
      </c>
      <c r="C39" s="104" t="s">
        <v>171</v>
      </c>
      <c r="D39" s="101" t="s">
        <v>47</v>
      </c>
      <c r="E39" s="104" t="s">
        <v>172</v>
      </c>
      <c r="F39" s="101">
        <v>1</v>
      </c>
      <c r="G39" s="53" t="s">
        <v>65</v>
      </c>
      <c r="H39" s="53" t="s">
        <v>173</v>
      </c>
      <c r="I39" s="53" t="s">
        <v>52</v>
      </c>
      <c r="J39" s="53" t="s">
        <v>52</v>
      </c>
      <c r="K39" s="53" t="s">
        <v>52</v>
      </c>
      <c r="L39" s="68">
        <v>300</v>
      </c>
      <c r="M39" s="68">
        <v>900</v>
      </c>
      <c r="N39" s="68">
        <v>1200</v>
      </c>
      <c r="O39" s="68">
        <v>3600</v>
      </c>
      <c r="P39" s="76">
        <v>2144.87</v>
      </c>
      <c r="Q39" s="112">
        <f>S39+T39</f>
        <v>2144.87</v>
      </c>
      <c r="R39" s="75"/>
      <c r="S39" s="113">
        <v>334.36</v>
      </c>
      <c r="T39" s="113">
        <v>1810.51</v>
      </c>
      <c r="U39" s="114"/>
      <c r="V39" s="101"/>
      <c r="W39" s="101" t="s">
        <v>174</v>
      </c>
      <c r="X39" s="101" t="s">
        <v>43</v>
      </c>
      <c r="Y39" s="101" t="s">
        <v>54</v>
      </c>
      <c r="Z39" s="53" t="s">
        <v>44</v>
      </c>
    </row>
    <row r="40" s="11" customFormat="1" ht="137" customHeight="1" spans="1:26">
      <c r="A40" s="101">
        <v>8</v>
      </c>
      <c r="B40" s="53" t="s">
        <v>175</v>
      </c>
      <c r="C40" s="72" t="s">
        <v>176</v>
      </c>
      <c r="D40" s="71" t="s">
        <v>47</v>
      </c>
      <c r="E40" s="54" t="s">
        <v>177</v>
      </c>
      <c r="F40" s="53">
        <v>1</v>
      </c>
      <c r="G40" s="53" t="s">
        <v>139</v>
      </c>
      <c r="H40" s="53" t="s">
        <v>178</v>
      </c>
      <c r="I40" s="53" t="s">
        <v>52</v>
      </c>
      <c r="J40" s="53" t="s">
        <v>51</v>
      </c>
      <c r="K40" s="53" t="s">
        <v>52</v>
      </c>
      <c r="L40" s="68">
        <v>109</v>
      </c>
      <c r="M40" s="68">
        <v>327</v>
      </c>
      <c r="N40" s="68">
        <v>729</v>
      </c>
      <c r="O40" s="68">
        <v>2809</v>
      </c>
      <c r="P40" s="105">
        <v>200.02</v>
      </c>
      <c r="Q40" s="105">
        <v>200.02</v>
      </c>
      <c r="R40" s="99"/>
      <c r="S40" s="99">
        <v>93.09716</v>
      </c>
      <c r="T40" s="99">
        <v>106.92284</v>
      </c>
      <c r="U40" s="68"/>
      <c r="V40" s="57"/>
      <c r="W40" s="53" t="s">
        <v>179</v>
      </c>
      <c r="X40" s="101" t="s">
        <v>43</v>
      </c>
      <c r="Y40" s="69" t="s">
        <v>54</v>
      </c>
      <c r="Z40" s="53" t="s">
        <v>44</v>
      </c>
    </row>
    <row r="41" s="7" customFormat="1" ht="135" customHeight="1" spans="1:26">
      <c r="A41" s="101">
        <v>9</v>
      </c>
      <c r="B41" s="53" t="s">
        <v>180</v>
      </c>
      <c r="C41" s="72" t="s">
        <v>181</v>
      </c>
      <c r="D41" s="71" t="s">
        <v>47</v>
      </c>
      <c r="E41" s="54" t="s">
        <v>182</v>
      </c>
      <c r="F41" s="53">
        <v>1</v>
      </c>
      <c r="G41" s="53" t="s">
        <v>156</v>
      </c>
      <c r="H41" s="53" t="s">
        <v>183</v>
      </c>
      <c r="I41" s="53" t="s">
        <v>52</v>
      </c>
      <c r="J41" s="53" t="s">
        <v>52</v>
      </c>
      <c r="K41" s="53" t="s">
        <v>52</v>
      </c>
      <c r="L41" s="68">
        <v>21</v>
      </c>
      <c r="M41" s="68">
        <v>69</v>
      </c>
      <c r="N41" s="68">
        <v>548</v>
      </c>
      <c r="O41" s="68">
        <v>2236</v>
      </c>
      <c r="P41" s="115">
        <v>209.28</v>
      </c>
      <c r="Q41" s="115">
        <v>209.28</v>
      </c>
      <c r="R41" s="99"/>
      <c r="S41" s="68">
        <v>69.52</v>
      </c>
      <c r="T41" s="68">
        <v>139.76</v>
      </c>
      <c r="U41" s="68"/>
      <c r="V41" s="57"/>
      <c r="W41" s="53" t="s">
        <v>184</v>
      </c>
      <c r="X41" s="101" t="s">
        <v>43</v>
      </c>
      <c r="Y41" s="69" t="s">
        <v>54</v>
      </c>
      <c r="Z41" s="53" t="s">
        <v>44</v>
      </c>
    </row>
    <row r="42" s="15" customFormat="1" ht="147" customHeight="1" spans="1:26">
      <c r="A42" s="101">
        <v>10</v>
      </c>
      <c r="B42" s="54" t="s">
        <v>185</v>
      </c>
      <c r="C42" s="54" t="s">
        <v>186</v>
      </c>
      <c r="D42" s="71" t="s">
        <v>47</v>
      </c>
      <c r="E42" s="54" t="s">
        <v>187</v>
      </c>
      <c r="F42" s="54">
        <v>1</v>
      </c>
      <c r="G42" s="53" t="s">
        <v>88</v>
      </c>
      <c r="H42" s="53" t="s">
        <v>188</v>
      </c>
      <c r="I42" s="53" t="s">
        <v>52</v>
      </c>
      <c r="J42" s="53" t="s">
        <v>52</v>
      </c>
      <c r="K42" s="53" t="s">
        <v>52</v>
      </c>
      <c r="L42" s="68">
        <v>59</v>
      </c>
      <c r="M42" s="68">
        <v>192</v>
      </c>
      <c r="N42" s="68">
        <v>534</v>
      </c>
      <c r="O42" s="68">
        <v>2135</v>
      </c>
      <c r="P42" s="105">
        <v>190.26</v>
      </c>
      <c r="Q42" s="105">
        <v>190.26</v>
      </c>
      <c r="R42" s="99"/>
      <c r="S42" s="100">
        <v>190.26</v>
      </c>
      <c r="T42" s="99"/>
      <c r="U42" s="68"/>
      <c r="V42" s="57"/>
      <c r="W42" s="53" t="s">
        <v>189</v>
      </c>
      <c r="X42" s="101" t="s">
        <v>43</v>
      </c>
      <c r="Y42" s="69" t="s">
        <v>54</v>
      </c>
      <c r="Z42" s="53" t="s">
        <v>44</v>
      </c>
    </row>
    <row r="43" s="7" customFormat="1" ht="230" customHeight="1" spans="1:26">
      <c r="A43" s="101">
        <v>11</v>
      </c>
      <c r="B43" s="116" t="s">
        <v>190</v>
      </c>
      <c r="C43" s="116" t="s">
        <v>191</v>
      </c>
      <c r="D43" s="116" t="s">
        <v>57</v>
      </c>
      <c r="E43" s="116" t="s">
        <v>192</v>
      </c>
      <c r="F43" s="53">
        <v>1</v>
      </c>
      <c r="G43" s="117" t="s">
        <v>193</v>
      </c>
      <c r="H43" s="118" t="s">
        <v>194</v>
      </c>
      <c r="I43" s="117" t="s">
        <v>52</v>
      </c>
      <c r="J43" s="117" t="s">
        <v>52</v>
      </c>
      <c r="K43" s="117" t="s">
        <v>52</v>
      </c>
      <c r="L43" s="117">
        <v>67</v>
      </c>
      <c r="M43" s="117">
        <v>231</v>
      </c>
      <c r="N43" s="117">
        <v>617</v>
      </c>
      <c r="O43" s="117">
        <v>2535</v>
      </c>
      <c r="P43" s="117">
        <v>225.53</v>
      </c>
      <c r="Q43" s="117">
        <v>225.53</v>
      </c>
      <c r="R43" s="99"/>
      <c r="S43" s="100">
        <v>72.62184</v>
      </c>
      <c r="T43" s="100"/>
      <c r="U43" s="119">
        <v>152.90816</v>
      </c>
      <c r="V43" s="57"/>
      <c r="W43" s="118" t="s">
        <v>195</v>
      </c>
      <c r="X43" s="118" t="s">
        <v>43</v>
      </c>
      <c r="Y43" s="118" t="s">
        <v>54</v>
      </c>
      <c r="Z43" s="53" t="s">
        <v>44</v>
      </c>
    </row>
    <row r="44" s="15" customFormat="1" ht="147" customHeight="1" spans="1:26">
      <c r="A44" s="101">
        <v>12</v>
      </c>
      <c r="B44" s="53" t="s">
        <v>196</v>
      </c>
      <c r="C44" s="74" t="s">
        <v>197</v>
      </c>
      <c r="D44" s="74" t="s">
        <v>57</v>
      </c>
      <c r="E44" s="74" t="s">
        <v>198</v>
      </c>
      <c r="F44" s="53">
        <v>1</v>
      </c>
      <c r="G44" s="53" t="s">
        <v>125</v>
      </c>
      <c r="H44" s="53" t="s">
        <v>199</v>
      </c>
      <c r="I44" s="53" t="s">
        <v>51</v>
      </c>
      <c r="J44" s="53" t="s">
        <v>52</v>
      </c>
      <c r="K44" s="53" t="s">
        <v>52</v>
      </c>
      <c r="L44" s="53">
        <v>299</v>
      </c>
      <c r="M44" s="53">
        <v>1154</v>
      </c>
      <c r="N44" s="53">
        <v>912</v>
      </c>
      <c r="O44" s="53">
        <v>3338</v>
      </c>
      <c r="P44" s="73">
        <v>245.07</v>
      </c>
      <c r="Q44" s="73">
        <v>245.07</v>
      </c>
      <c r="R44" s="73"/>
      <c r="S44" s="73">
        <v>245.07</v>
      </c>
      <c r="T44" s="73"/>
      <c r="U44" s="73"/>
      <c r="V44" s="73"/>
      <c r="W44" s="75" t="s">
        <v>200</v>
      </c>
      <c r="X44" s="75" t="s">
        <v>43</v>
      </c>
      <c r="Y44" s="75" t="s">
        <v>54</v>
      </c>
      <c r="Z44" s="53" t="s">
        <v>44</v>
      </c>
    </row>
    <row r="45" s="9" customFormat="1" ht="105" customHeight="1" spans="1:26">
      <c r="A45" s="68" t="s">
        <v>201</v>
      </c>
      <c r="B45" s="53" t="s">
        <v>202</v>
      </c>
      <c r="C45" s="120" t="s">
        <v>203</v>
      </c>
      <c r="D45" s="71" t="s">
        <v>57</v>
      </c>
      <c r="E45" s="120" t="s">
        <v>204</v>
      </c>
      <c r="F45" s="53">
        <v>1</v>
      </c>
      <c r="G45" s="53" t="s">
        <v>88</v>
      </c>
      <c r="H45" s="53" t="s">
        <v>205</v>
      </c>
      <c r="I45" s="53" t="s">
        <v>52</v>
      </c>
      <c r="J45" s="53" t="s">
        <v>52</v>
      </c>
      <c r="K45" s="53" t="s">
        <v>52</v>
      </c>
      <c r="L45" s="53"/>
      <c r="M45" s="53"/>
      <c r="N45" s="53"/>
      <c r="O45" s="53">
        <v>1888</v>
      </c>
      <c r="P45" s="53">
        <v>272.855703</v>
      </c>
      <c r="Q45" s="53">
        <v>272.855703</v>
      </c>
      <c r="R45" s="53"/>
      <c r="S45" s="53"/>
      <c r="T45" s="53">
        <v>272.855703</v>
      </c>
      <c r="U45" s="53"/>
      <c r="V45" s="53"/>
      <c r="W45" s="53" t="s">
        <v>88</v>
      </c>
      <c r="X45" s="53" t="s">
        <v>93</v>
      </c>
      <c r="Y45" s="53" t="s">
        <v>54</v>
      </c>
      <c r="Z45" s="53" t="s">
        <v>44</v>
      </c>
    </row>
    <row r="46" s="8" customFormat="1" ht="52" customHeight="1" spans="1:26">
      <c r="A46" s="68" t="s">
        <v>206</v>
      </c>
      <c r="B46" s="53"/>
      <c r="C46" s="120"/>
      <c r="D46" s="71"/>
      <c r="E46" s="120"/>
      <c r="F46" s="53">
        <f>SUM(F47:F57)</f>
        <v>11</v>
      </c>
      <c r="G46" s="53">
        <f t="shared" ref="G46:U46" si="9">SUM(G47:G57)</f>
        <v>0</v>
      </c>
      <c r="H46" s="53">
        <f t="shared" si="9"/>
        <v>0</v>
      </c>
      <c r="I46" s="53">
        <f t="shared" si="9"/>
        <v>0</v>
      </c>
      <c r="J46" s="53">
        <f t="shared" si="9"/>
        <v>0</v>
      </c>
      <c r="K46" s="53">
        <f t="shared" si="9"/>
        <v>0</v>
      </c>
      <c r="L46" s="53">
        <f t="shared" si="9"/>
        <v>671</v>
      </c>
      <c r="M46" s="53">
        <f t="shared" si="9"/>
        <v>2464</v>
      </c>
      <c r="N46" s="53">
        <f t="shared" si="9"/>
        <v>3567</v>
      </c>
      <c r="O46" s="53">
        <f t="shared" si="9"/>
        <v>15548</v>
      </c>
      <c r="P46" s="53">
        <f t="shared" si="9"/>
        <v>1828.456677</v>
      </c>
      <c r="Q46" s="53">
        <f t="shared" si="9"/>
        <v>1828.456677</v>
      </c>
      <c r="R46" s="53">
        <f t="shared" si="9"/>
        <v>235.92</v>
      </c>
      <c r="S46" s="53">
        <f t="shared" si="9"/>
        <v>1155.82</v>
      </c>
      <c r="T46" s="53">
        <f t="shared" si="9"/>
        <v>271.691177</v>
      </c>
      <c r="U46" s="53">
        <f t="shared" si="9"/>
        <v>165.0255</v>
      </c>
      <c r="V46" s="53"/>
      <c r="W46" s="53"/>
      <c r="X46" s="53"/>
      <c r="Y46" s="53"/>
      <c r="Z46" s="69"/>
    </row>
    <row r="47" s="16" customFormat="1" ht="159" customHeight="1" spans="1:26">
      <c r="A47" s="101">
        <v>1</v>
      </c>
      <c r="B47" s="101" t="s">
        <v>207</v>
      </c>
      <c r="C47" s="108" t="s">
        <v>208</v>
      </c>
      <c r="D47" s="96" t="s">
        <v>47</v>
      </c>
      <c r="E47" s="104" t="s">
        <v>209</v>
      </c>
      <c r="F47" s="121">
        <v>1</v>
      </c>
      <c r="G47" s="53" t="s">
        <v>210</v>
      </c>
      <c r="H47" s="53" t="s">
        <v>211</v>
      </c>
      <c r="I47" s="53" t="s">
        <v>51</v>
      </c>
      <c r="J47" s="53" t="s">
        <v>52</v>
      </c>
      <c r="K47" s="53" t="s">
        <v>51</v>
      </c>
      <c r="L47" s="68">
        <v>40</v>
      </c>
      <c r="M47" s="68">
        <v>146</v>
      </c>
      <c r="N47" s="68">
        <v>198</v>
      </c>
      <c r="O47" s="68">
        <v>727</v>
      </c>
      <c r="P47" s="122">
        <v>164.76</v>
      </c>
      <c r="Q47" s="122">
        <v>164.76</v>
      </c>
      <c r="R47" s="123"/>
      <c r="S47" s="68">
        <v>100</v>
      </c>
      <c r="T47" s="68">
        <v>64.76</v>
      </c>
      <c r="U47" s="123"/>
      <c r="V47" s="121"/>
      <c r="W47" s="101" t="s">
        <v>212</v>
      </c>
      <c r="X47" s="101" t="s">
        <v>43</v>
      </c>
      <c r="Y47" s="124" t="s">
        <v>54</v>
      </c>
      <c r="Z47" s="53" t="s">
        <v>44</v>
      </c>
    </row>
    <row r="48" s="7" customFormat="1" ht="117" customHeight="1" spans="1:26">
      <c r="A48" s="53">
        <v>2</v>
      </c>
      <c r="B48" s="53" t="s">
        <v>213</v>
      </c>
      <c r="C48" s="72" t="s">
        <v>214</v>
      </c>
      <c r="D48" s="71" t="s">
        <v>47</v>
      </c>
      <c r="E48" s="54" t="s">
        <v>215</v>
      </c>
      <c r="F48" s="53">
        <v>1</v>
      </c>
      <c r="G48" s="53" t="s">
        <v>125</v>
      </c>
      <c r="H48" s="53" t="s">
        <v>216</v>
      </c>
      <c r="I48" s="53" t="s">
        <v>52</v>
      </c>
      <c r="J48" s="53" t="s">
        <v>51</v>
      </c>
      <c r="K48" s="53" t="s">
        <v>51</v>
      </c>
      <c r="L48" s="68">
        <v>69</v>
      </c>
      <c r="M48" s="68">
        <v>252</v>
      </c>
      <c r="N48" s="68">
        <v>383</v>
      </c>
      <c r="O48" s="68">
        <v>1474</v>
      </c>
      <c r="P48" s="105">
        <v>145.34</v>
      </c>
      <c r="Q48" s="105">
        <v>145.34</v>
      </c>
      <c r="R48" s="99"/>
      <c r="S48" s="68">
        <v>100</v>
      </c>
      <c r="T48" s="68">
        <v>45.34</v>
      </c>
      <c r="U48" s="68"/>
      <c r="V48" s="57"/>
      <c r="W48" s="53" t="s">
        <v>217</v>
      </c>
      <c r="X48" s="53" t="s">
        <v>43</v>
      </c>
      <c r="Y48" s="69" t="s">
        <v>54</v>
      </c>
      <c r="Z48" s="53" t="s">
        <v>44</v>
      </c>
    </row>
    <row r="49" s="17" customFormat="1" ht="172" customHeight="1" spans="1:26">
      <c r="A49" s="101">
        <v>3</v>
      </c>
      <c r="B49" s="75" t="s">
        <v>218</v>
      </c>
      <c r="C49" s="125" t="s">
        <v>219</v>
      </c>
      <c r="D49" s="72" t="s">
        <v>47</v>
      </c>
      <c r="E49" s="125" t="s">
        <v>220</v>
      </c>
      <c r="F49" s="53">
        <v>1</v>
      </c>
      <c r="G49" s="53" t="s">
        <v>114</v>
      </c>
      <c r="H49" s="53" t="s">
        <v>221</v>
      </c>
      <c r="I49" s="53" t="s">
        <v>51</v>
      </c>
      <c r="J49" s="53" t="s">
        <v>52</v>
      </c>
      <c r="K49" s="53" t="s">
        <v>52</v>
      </c>
      <c r="L49" s="68"/>
      <c r="M49" s="68"/>
      <c r="N49" s="68"/>
      <c r="O49" s="68"/>
      <c r="P49" s="73">
        <v>190.02</v>
      </c>
      <c r="Q49" s="73">
        <v>190.02</v>
      </c>
      <c r="R49" s="68"/>
      <c r="S49" s="68"/>
      <c r="T49" s="76">
        <v>24.9945</v>
      </c>
      <c r="U49" s="76">
        <v>165.0255</v>
      </c>
      <c r="V49" s="53"/>
      <c r="W49" s="72" t="s">
        <v>222</v>
      </c>
      <c r="X49" s="53" t="s">
        <v>43</v>
      </c>
      <c r="Y49" s="53" t="s">
        <v>54</v>
      </c>
      <c r="Z49" s="53" t="s">
        <v>44</v>
      </c>
    </row>
    <row r="50" s="18" customFormat="1" ht="118" customHeight="1" spans="1:26">
      <c r="A50" s="101">
        <v>4</v>
      </c>
      <c r="B50" s="101" t="s">
        <v>223</v>
      </c>
      <c r="C50" s="104" t="s">
        <v>224</v>
      </c>
      <c r="D50" s="108" t="s">
        <v>47</v>
      </c>
      <c r="E50" s="104" t="s">
        <v>225</v>
      </c>
      <c r="F50" s="101">
        <v>1</v>
      </c>
      <c r="G50" s="53" t="s">
        <v>210</v>
      </c>
      <c r="H50" s="53" t="s">
        <v>226</v>
      </c>
      <c r="I50" s="53" t="s">
        <v>51</v>
      </c>
      <c r="J50" s="53" t="s">
        <v>51</v>
      </c>
      <c r="K50" s="53" t="s">
        <v>51</v>
      </c>
      <c r="L50" s="68">
        <v>66</v>
      </c>
      <c r="M50" s="68">
        <v>246</v>
      </c>
      <c r="N50" s="68">
        <v>342</v>
      </c>
      <c r="O50" s="68">
        <v>1225</v>
      </c>
      <c r="P50" s="114">
        <v>235.92</v>
      </c>
      <c r="Q50" s="114">
        <v>235.92</v>
      </c>
      <c r="R50" s="114">
        <v>235.92</v>
      </c>
      <c r="S50" s="107"/>
      <c r="T50" s="114"/>
      <c r="U50" s="92"/>
      <c r="V50" s="95"/>
      <c r="W50" s="95" t="s">
        <v>227</v>
      </c>
      <c r="X50" s="89" t="s">
        <v>43</v>
      </c>
      <c r="Y50" s="89" t="s">
        <v>54</v>
      </c>
      <c r="Z50" s="53" t="s">
        <v>44</v>
      </c>
    </row>
    <row r="51" s="18" customFormat="1" ht="145" customHeight="1" spans="1:26">
      <c r="A51" s="101">
        <v>5</v>
      </c>
      <c r="B51" s="101" t="s">
        <v>228</v>
      </c>
      <c r="C51" s="104" t="s">
        <v>229</v>
      </c>
      <c r="D51" s="108" t="s">
        <v>47</v>
      </c>
      <c r="E51" s="104" t="s">
        <v>230</v>
      </c>
      <c r="F51" s="101">
        <v>1</v>
      </c>
      <c r="G51" s="53" t="s">
        <v>125</v>
      </c>
      <c r="H51" s="53" t="s">
        <v>231</v>
      </c>
      <c r="I51" s="53" t="s">
        <v>52</v>
      </c>
      <c r="J51" s="53" t="s">
        <v>52</v>
      </c>
      <c r="K51" s="53" t="s">
        <v>52</v>
      </c>
      <c r="L51" s="68">
        <v>50</v>
      </c>
      <c r="M51" s="68">
        <v>184</v>
      </c>
      <c r="N51" s="68">
        <v>343</v>
      </c>
      <c r="O51" s="68">
        <v>1311</v>
      </c>
      <c r="P51" s="122">
        <v>183.54</v>
      </c>
      <c r="Q51" s="122">
        <v>183.54</v>
      </c>
      <c r="R51" s="107"/>
      <c r="S51" s="122">
        <v>183.54</v>
      </c>
      <c r="T51" s="122"/>
      <c r="U51" s="92"/>
      <c r="V51" s="95"/>
      <c r="W51" s="95" t="s">
        <v>232</v>
      </c>
      <c r="X51" s="89" t="s">
        <v>43</v>
      </c>
      <c r="Y51" s="89" t="s">
        <v>54</v>
      </c>
      <c r="Z51" s="53" t="s">
        <v>44</v>
      </c>
    </row>
    <row r="52" s="19" customFormat="1" ht="149" customHeight="1" spans="1:26">
      <c r="A52" s="101">
        <v>6</v>
      </c>
      <c r="B52" s="96" t="s">
        <v>233</v>
      </c>
      <c r="C52" s="104" t="s">
        <v>234</v>
      </c>
      <c r="D52" s="101" t="s">
        <v>47</v>
      </c>
      <c r="E52" s="104" t="s">
        <v>235</v>
      </c>
      <c r="F52" s="101">
        <v>1</v>
      </c>
      <c r="G52" s="53" t="s">
        <v>210</v>
      </c>
      <c r="H52" s="53" t="s">
        <v>236</v>
      </c>
      <c r="I52" s="53" t="s">
        <v>51</v>
      </c>
      <c r="J52" s="53" t="s">
        <v>51</v>
      </c>
      <c r="K52" s="53" t="s">
        <v>51</v>
      </c>
      <c r="L52" s="105">
        <v>92</v>
      </c>
      <c r="M52" s="105">
        <v>370</v>
      </c>
      <c r="N52" s="105">
        <v>157</v>
      </c>
      <c r="O52" s="105">
        <v>615</v>
      </c>
      <c r="P52" s="114">
        <v>140.82</v>
      </c>
      <c r="Q52" s="114">
        <v>140.82</v>
      </c>
      <c r="R52" s="114"/>
      <c r="S52" s="114">
        <v>100</v>
      </c>
      <c r="T52" s="114">
        <v>40.82</v>
      </c>
      <c r="U52" s="93"/>
      <c r="V52" s="89"/>
      <c r="W52" s="89" t="s">
        <v>237</v>
      </c>
      <c r="X52" s="89" t="s">
        <v>43</v>
      </c>
      <c r="Y52" s="89" t="s">
        <v>54</v>
      </c>
      <c r="Z52" s="53" t="s">
        <v>44</v>
      </c>
    </row>
    <row r="53" s="19" customFormat="1" ht="115" customHeight="1" spans="1:26">
      <c r="A53" s="101">
        <v>7</v>
      </c>
      <c r="B53" s="101" t="s">
        <v>238</v>
      </c>
      <c r="C53" s="104" t="s">
        <v>239</v>
      </c>
      <c r="D53" s="101" t="s">
        <v>47</v>
      </c>
      <c r="E53" s="104" t="s">
        <v>240</v>
      </c>
      <c r="F53" s="101">
        <v>1</v>
      </c>
      <c r="G53" s="53" t="s">
        <v>210</v>
      </c>
      <c r="H53" s="53" t="s">
        <v>241</v>
      </c>
      <c r="I53" s="53" t="s">
        <v>51</v>
      </c>
      <c r="J53" s="53" t="s">
        <v>51</v>
      </c>
      <c r="K53" s="53" t="s">
        <v>51</v>
      </c>
      <c r="L53" s="68">
        <v>73</v>
      </c>
      <c r="M53" s="68">
        <v>282</v>
      </c>
      <c r="N53" s="68">
        <v>187</v>
      </c>
      <c r="O53" s="68">
        <v>667</v>
      </c>
      <c r="P53" s="114">
        <v>204</v>
      </c>
      <c r="Q53" s="114">
        <v>204</v>
      </c>
      <c r="R53" s="114"/>
      <c r="S53" s="114">
        <v>154</v>
      </c>
      <c r="T53" s="114">
        <v>50</v>
      </c>
      <c r="U53" s="114"/>
      <c r="V53" s="101"/>
      <c r="W53" s="101" t="s">
        <v>242</v>
      </c>
      <c r="X53" s="101" t="s">
        <v>43</v>
      </c>
      <c r="Y53" s="101" t="s">
        <v>54</v>
      </c>
      <c r="Z53" s="53" t="s">
        <v>44</v>
      </c>
    </row>
    <row r="54" s="18" customFormat="1" ht="126" customHeight="1" spans="1:26">
      <c r="A54" s="101">
        <v>8</v>
      </c>
      <c r="B54" s="101" t="s">
        <v>243</v>
      </c>
      <c r="C54" s="104" t="s">
        <v>244</v>
      </c>
      <c r="D54" s="108" t="s">
        <v>47</v>
      </c>
      <c r="E54" s="104" t="s">
        <v>245</v>
      </c>
      <c r="F54" s="101">
        <v>1</v>
      </c>
      <c r="G54" s="53" t="s">
        <v>156</v>
      </c>
      <c r="H54" s="53" t="s">
        <v>246</v>
      </c>
      <c r="I54" s="53" t="s">
        <v>51</v>
      </c>
      <c r="J54" s="53" t="s">
        <v>52</v>
      </c>
      <c r="K54" s="53" t="s">
        <v>52</v>
      </c>
      <c r="L54" s="68">
        <v>45</v>
      </c>
      <c r="M54" s="68">
        <v>134</v>
      </c>
      <c r="N54" s="68">
        <v>920</v>
      </c>
      <c r="O54" s="68">
        <v>3507</v>
      </c>
      <c r="P54" s="114">
        <v>213.54</v>
      </c>
      <c r="Q54" s="114">
        <v>213.54</v>
      </c>
      <c r="R54" s="107"/>
      <c r="S54" s="114">
        <v>213.54</v>
      </c>
      <c r="T54" s="114"/>
      <c r="U54" s="107"/>
      <c r="V54" s="108"/>
      <c r="W54" s="108" t="s">
        <v>247</v>
      </c>
      <c r="X54" s="101" t="s">
        <v>43</v>
      </c>
      <c r="Y54" s="101" t="s">
        <v>54</v>
      </c>
      <c r="Z54" s="53" t="s">
        <v>44</v>
      </c>
    </row>
    <row r="55" s="7" customFormat="1" ht="141" customHeight="1" spans="1:26">
      <c r="A55" s="101">
        <v>9</v>
      </c>
      <c r="B55" s="53" t="s">
        <v>248</v>
      </c>
      <c r="C55" s="72" t="s">
        <v>249</v>
      </c>
      <c r="D55" s="71" t="s">
        <v>47</v>
      </c>
      <c r="E55" s="54" t="s">
        <v>250</v>
      </c>
      <c r="F55" s="53">
        <v>1</v>
      </c>
      <c r="G55" s="53" t="s">
        <v>162</v>
      </c>
      <c r="H55" s="53" t="s">
        <v>251</v>
      </c>
      <c r="I55" s="53" t="s">
        <v>52</v>
      </c>
      <c r="J55" s="53" t="s">
        <v>52</v>
      </c>
      <c r="K55" s="53" t="s">
        <v>52</v>
      </c>
      <c r="L55" s="68">
        <v>89</v>
      </c>
      <c r="M55" s="68">
        <v>312</v>
      </c>
      <c r="N55" s="68">
        <v>520</v>
      </c>
      <c r="O55" s="68">
        <v>2350</v>
      </c>
      <c r="P55" s="105">
        <v>209.81</v>
      </c>
      <c r="Q55" s="105">
        <v>209.81</v>
      </c>
      <c r="R55" s="99"/>
      <c r="S55" s="100">
        <v>209.81</v>
      </c>
      <c r="T55" s="99"/>
      <c r="U55" s="68"/>
      <c r="V55" s="57"/>
      <c r="W55" s="53" t="s">
        <v>252</v>
      </c>
      <c r="X55" s="101" t="s">
        <v>43</v>
      </c>
      <c r="Y55" s="69" t="s">
        <v>54</v>
      </c>
      <c r="Z55" s="53" t="s">
        <v>44</v>
      </c>
    </row>
    <row r="56" s="20" customFormat="1" ht="198" customHeight="1" spans="1:26">
      <c r="A56" s="89">
        <v>10</v>
      </c>
      <c r="B56" s="53" t="s">
        <v>253</v>
      </c>
      <c r="C56" s="74" t="s">
        <v>254</v>
      </c>
      <c r="D56" s="72" t="s">
        <v>47</v>
      </c>
      <c r="E56" s="74" t="s">
        <v>255</v>
      </c>
      <c r="F56" s="103">
        <v>1</v>
      </c>
      <c r="G56" s="73" t="s">
        <v>150</v>
      </c>
      <c r="H56" s="75" t="s">
        <v>256</v>
      </c>
      <c r="I56" s="73" t="s">
        <v>51</v>
      </c>
      <c r="J56" s="73" t="s">
        <v>52</v>
      </c>
      <c r="K56" s="73" t="s">
        <v>52</v>
      </c>
      <c r="L56" s="73">
        <v>147</v>
      </c>
      <c r="M56" s="73">
        <v>538</v>
      </c>
      <c r="N56" s="73">
        <v>517</v>
      </c>
      <c r="O56" s="73">
        <v>1784</v>
      </c>
      <c r="P56" s="73">
        <v>94.93</v>
      </c>
      <c r="Q56" s="73">
        <v>94.93</v>
      </c>
      <c r="R56" s="103"/>
      <c r="S56" s="73">
        <v>94.93</v>
      </c>
      <c r="T56" s="103"/>
      <c r="U56" s="103"/>
      <c r="V56" s="103"/>
      <c r="W56" s="78" t="s">
        <v>257</v>
      </c>
      <c r="X56" s="78" t="s">
        <v>83</v>
      </c>
      <c r="Y56" s="78" t="s">
        <v>258</v>
      </c>
      <c r="Z56" s="53" t="s">
        <v>44</v>
      </c>
    </row>
    <row r="57" s="9" customFormat="1" ht="98" customHeight="1" spans="1:26">
      <c r="A57" s="89">
        <v>11</v>
      </c>
      <c r="B57" s="53" t="s">
        <v>259</v>
      </c>
      <c r="C57" s="54" t="s">
        <v>260</v>
      </c>
      <c r="D57" s="53" t="s">
        <v>57</v>
      </c>
      <c r="E57" s="54" t="s">
        <v>261</v>
      </c>
      <c r="F57" s="53">
        <v>1</v>
      </c>
      <c r="G57" s="55" t="s">
        <v>88</v>
      </c>
      <c r="H57" s="55" t="s">
        <v>205</v>
      </c>
      <c r="I57" s="55" t="s">
        <v>52</v>
      </c>
      <c r="J57" s="55" t="s">
        <v>52</v>
      </c>
      <c r="K57" s="55" t="s">
        <v>52</v>
      </c>
      <c r="L57" s="56"/>
      <c r="M57" s="56"/>
      <c r="N57" s="56"/>
      <c r="O57" s="56">
        <v>1888</v>
      </c>
      <c r="P57" s="56">
        <v>45.776677</v>
      </c>
      <c r="Q57" s="56">
        <v>45.776677</v>
      </c>
      <c r="R57" s="56"/>
      <c r="S57" s="56"/>
      <c r="T57" s="56">
        <v>45.776677</v>
      </c>
      <c r="U57" s="93"/>
      <c r="V57" s="53"/>
      <c r="W57" s="53" t="s">
        <v>88</v>
      </c>
      <c r="X57" s="53" t="s">
        <v>93</v>
      </c>
      <c r="Y57" s="53" t="s">
        <v>54</v>
      </c>
      <c r="Z57" s="53" t="s">
        <v>44</v>
      </c>
    </row>
    <row r="58" s="4" customFormat="1" ht="59" customHeight="1" spans="1:26">
      <c r="A58" s="68" t="s">
        <v>262</v>
      </c>
      <c r="B58" s="53"/>
      <c r="C58" s="54"/>
      <c r="D58" s="53"/>
      <c r="E58" s="54"/>
      <c r="F58" s="53">
        <f>F59</f>
        <v>0</v>
      </c>
      <c r="G58" s="55"/>
      <c r="H58" s="55"/>
      <c r="I58" s="55"/>
      <c r="J58" s="55"/>
      <c r="K58" s="55"/>
      <c r="L58" s="56">
        <f t="shared" ref="G58:Q58" si="10">L59</f>
        <v>0</v>
      </c>
      <c r="M58" s="56">
        <f t="shared" si="10"/>
        <v>0</v>
      </c>
      <c r="N58" s="56">
        <f t="shared" si="10"/>
        <v>0</v>
      </c>
      <c r="O58" s="56">
        <f t="shared" si="10"/>
        <v>0</v>
      </c>
      <c r="P58" s="56">
        <f t="shared" si="10"/>
        <v>0</v>
      </c>
      <c r="Q58" s="56">
        <f t="shared" si="10"/>
        <v>0</v>
      </c>
      <c r="R58" s="56"/>
      <c r="S58" s="56"/>
      <c r="T58" s="93"/>
      <c r="U58" s="93"/>
      <c r="V58" s="53"/>
      <c r="W58" s="53"/>
      <c r="X58" s="53"/>
      <c r="Y58" s="53"/>
      <c r="Z58" s="69"/>
    </row>
    <row r="59" s="21" customFormat="1" ht="15" customHeight="1" spans="1:26">
      <c r="A59" s="89"/>
      <c r="B59" s="89"/>
      <c r="C59" s="126"/>
      <c r="D59" s="95"/>
      <c r="E59" s="126"/>
      <c r="F59" s="89"/>
      <c r="G59" s="55"/>
      <c r="H59" s="55"/>
      <c r="I59" s="55"/>
      <c r="J59" s="55"/>
      <c r="K59" s="55"/>
      <c r="L59" s="56"/>
      <c r="M59" s="56"/>
      <c r="N59" s="56"/>
      <c r="O59" s="56"/>
      <c r="P59" s="93"/>
      <c r="Q59" s="93"/>
      <c r="R59" s="92"/>
      <c r="S59" s="92"/>
      <c r="T59" s="93"/>
      <c r="U59" s="93"/>
      <c r="V59" s="95"/>
      <c r="W59" s="95"/>
      <c r="X59" s="89"/>
      <c r="Y59" s="89"/>
      <c r="Z59" s="95"/>
    </row>
    <row r="60" s="4" customFormat="1" ht="26" customHeight="1" spans="1:26">
      <c r="A60" s="68"/>
      <c r="B60" s="53"/>
      <c r="C60" s="54"/>
      <c r="D60" s="53"/>
      <c r="E60" s="54"/>
      <c r="F60" s="53"/>
      <c r="G60" s="55"/>
      <c r="H60" s="55"/>
      <c r="I60" s="55"/>
      <c r="J60" s="55"/>
      <c r="K60" s="55"/>
      <c r="L60" s="56"/>
      <c r="M60" s="56"/>
      <c r="N60" s="56"/>
      <c r="O60" s="56"/>
      <c r="P60" s="56"/>
      <c r="Q60" s="56"/>
      <c r="R60" s="56"/>
      <c r="S60" s="56"/>
      <c r="T60" s="56"/>
      <c r="U60" s="56"/>
      <c r="V60" s="53"/>
      <c r="W60" s="53"/>
      <c r="X60" s="53"/>
      <c r="Y60" s="53"/>
      <c r="Z60" s="69"/>
    </row>
    <row r="61" s="4" customFormat="1" ht="62" customHeight="1" spans="1:26">
      <c r="A61" s="62" t="s">
        <v>263</v>
      </c>
      <c r="B61" s="53"/>
      <c r="C61" s="54"/>
      <c r="D61" s="53"/>
      <c r="E61" s="54"/>
      <c r="F61" s="53">
        <f>F62+F72</f>
        <v>12</v>
      </c>
      <c r="G61" s="55"/>
      <c r="H61" s="55"/>
      <c r="I61" s="55"/>
      <c r="J61" s="55"/>
      <c r="K61" s="55"/>
      <c r="L61" s="56">
        <f>L62+L72</f>
        <v>26399</v>
      </c>
      <c r="M61" s="56">
        <f t="shared" ref="M61:U61" si="11">M62+M72</f>
        <v>92517</v>
      </c>
      <c r="N61" s="56">
        <f t="shared" si="11"/>
        <v>29188</v>
      </c>
      <c r="O61" s="56">
        <f t="shared" si="11"/>
        <v>107111</v>
      </c>
      <c r="P61" s="56">
        <f t="shared" si="11"/>
        <v>5899.662213</v>
      </c>
      <c r="Q61" s="56">
        <f t="shared" si="11"/>
        <v>5899.662213</v>
      </c>
      <c r="R61" s="56">
        <f t="shared" si="11"/>
        <v>2631.08</v>
      </c>
      <c r="S61" s="56">
        <f t="shared" si="11"/>
        <v>2132.6955</v>
      </c>
      <c r="T61" s="56">
        <f t="shared" si="11"/>
        <v>1135.886713</v>
      </c>
      <c r="U61" s="56">
        <f t="shared" si="11"/>
        <v>0</v>
      </c>
      <c r="V61" s="53"/>
      <c r="W61" s="53"/>
      <c r="X61" s="53"/>
      <c r="Y61" s="53"/>
      <c r="Z61" s="69"/>
    </row>
    <row r="62" s="4" customFormat="1" ht="57" spans="1:26">
      <c r="A62" s="68" t="s">
        <v>264</v>
      </c>
      <c r="B62" s="53"/>
      <c r="C62" s="54"/>
      <c r="D62" s="53"/>
      <c r="E62" s="54"/>
      <c r="F62" s="53">
        <f>SUM(F63:F71)</f>
        <v>9</v>
      </c>
      <c r="G62" s="55"/>
      <c r="H62" s="55"/>
      <c r="I62" s="55"/>
      <c r="J62" s="55"/>
      <c r="K62" s="55"/>
      <c r="L62" s="55"/>
      <c r="M62" s="55"/>
      <c r="N62" s="55">
        <f t="shared" ref="G62:U62" si="12">SUM(N63:N71)</f>
        <v>4833</v>
      </c>
      <c r="O62" s="55">
        <f t="shared" si="12"/>
        <v>19213</v>
      </c>
      <c r="P62" s="55">
        <f t="shared" si="12"/>
        <v>1491.42</v>
      </c>
      <c r="Q62" s="55">
        <f t="shared" si="12"/>
        <v>1491.42</v>
      </c>
      <c r="R62" s="56">
        <f t="shared" si="12"/>
        <v>0</v>
      </c>
      <c r="S62" s="56">
        <f t="shared" si="12"/>
        <v>1391.42</v>
      </c>
      <c r="T62" s="56">
        <f t="shared" si="12"/>
        <v>100</v>
      </c>
      <c r="U62" s="56">
        <f t="shared" si="12"/>
        <v>0</v>
      </c>
      <c r="V62" s="53"/>
      <c r="W62" s="53"/>
      <c r="X62" s="53"/>
      <c r="Y62" s="53"/>
      <c r="Z62" s="69"/>
    </row>
    <row r="63" customFormat="1" ht="99.75" spans="1:26">
      <c r="A63" s="53">
        <v>1</v>
      </c>
      <c r="B63" s="127" t="s">
        <v>265</v>
      </c>
      <c r="C63" s="128" t="s">
        <v>266</v>
      </c>
      <c r="D63" s="127" t="s">
        <v>267</v>
      </c>
      <c r="E63" s="128" t="s">
        <v>268</v>
      </c>
      <c r="F63" s="71">
        <v>1</v>
      </c>
      <c r="G63" s="81" t="s">
        <v>150</v>
      </c>
      <c r="H63" s="81" t="s">
        <v>269</v>
      </c>
      <c r="I63" s="81" t="s">
        <v>51</v>
      </c>
      <c r="J63" s="55" t="s">
        <v>52</v>
      </c>
      <c r="K63" s="55" t="s">
        <v>52</v>
      </c>
      <c r="L63" s="56"/>
      <c r="M63" s="56"/>
      <c r="N63" s="56">
        <v>526</v>
      </c>
      <c r="O63" s="56">
        <v>2162</v>
      </c>
      <c r="P63" s="56">
        <v>207.14</v>
      </c>
      <c r="Q63" s="56">
        <v>207.14</v>
      </c>
      <c r="R63" s="56"/>
      <c r="S63" s="56">
        <v>207.14</v>
      </c>
      <c r="T63" s="129"/>
      <c r="U63" s="129"/>
      <c r="V63" s="120"/>
      <c r="W63" s="120" t="s">
        <v>270</v>
      </c>
      <c r="X63" s="53" t="s">
        <v>43</v>
      </c>
      <c r="Y63" s="53" t="s">
        <v>54</v>
      </c>
      <c r="Z63" s="53" t="s">
        <v>44</v>
      </c>
    </row>
    <row r="64" customFormat="1" ht="99.75" spans="1:26">
      <c r="A64" s="53">
        <v>2</v>
      </c>
      <c r="B64" s="127" t="s">
        <v>271</v>
      </c>
      <c r="C64" s="128" t="s">
        <v>272</v>
      </c>
      <c r="D64" s="127" t="s">
        <v>267</v>
      </c>
      <c r="E64" s="128" t="s">
        <v>273</v>
      </c>
      <c r="F64" s="127">
        <v>1</v>
      </c>
      <c r="G64" s="81" t="s">
        <v>108</v>
      </c>
      <c r="H64" s="81" t="s">
        <v>274</v>
      </c>
      <c r="I64" s="55" t="s">
        <v>52</v>
      </c>
      <c r="J64" s="55" t="s">
        <v>52</v>
      </c>
      <c r="K64" s="81" t="s">
        <v>51</v>
      </c>
      <c r="L64" s="56"/>
      <c r="M64" s="56"/>
      <c r="N64" s="56">
        <v>1407</v>
      </c>
      <c r="O64" s="56">
        <v>5673</v>
      </c>
      <c r="P64" s="56">
        <v>195.65</v>
      </c>
      <c r="Q64" s="56">
        <v>195.65</v>
      </c>
      <c r="R64" s="56"/>
      <c r="S64" s="56">
        <v>145.65</v>
      </c>
      <c r="T64" s="56">
        <v>50</v>
      </c>
      <c r="U64" s="129"/>
      <c r="V64" s="120"/>
      <c r="W64" s="120" t="s">
        <v>270</v>
      </c>
      <c r="X64" s="53" t="s">
        <v>43</v>
      </c>
      <c r="Y64" s="53" t="s">
        <v>54</v>
      </c>
      <c r="Z64" s="53" t="s">
        <v>44</v>
      </c>
    </row>
    <row r="65" customFormat="1" ht="99.75" spans="1:26">
      <c r="A65" s="53">
        <v>3</v>
      </c>
      <c r="B65" s="127" t="s">
        <v>275</v>
      </c>
      <c r="C65" s="128" t="s">
        <v>276</v>
      </c>
      <c r="D65" s="127" t="s">
        <v>267</v>
      </c>
      <c r="E65" s="130" t="s">
        <v>277</v>
      </c>
      <c r="F65" s="71">
        <v>1</v>
      </c>
      <c r="G65" s="81" t="s">
        <v>59</v>
      </c>
      <c r="H65" s="81" t="s">
        <v>278</v>
      </c>
      <c r="I65" s="81" t="s">
        <v>51</v>
      </c>
      <c r="J65" s="81" t="s">
        <v>52</v>
      </c>
      <c r="K65" s="81" t="s">
        <v>51</v>
      </c>
      <c r="L65" s="56"/>
      <c r="M65" s="56"/>
      <c r="N65" s="56">
        <v>442</v>
      </c>
      <c r="O65" s="56">
        <v>1747</v>
      </c>
      <c r="P65" s="56">
        <v>178.89</v>
      </c>
      <c r="Q65" s="56">
        <v>178.89</v>
      </c>
      <c r="R65" s="56"/>
      <c r="S65" s="56">
        <v>128.89</v>
      </c>
      <c r="T65" s="56">
        <v>50</v>
      </c>
      <c r="U65" s="129"/>
      <c r="V65" s="120"/>
      <c r="W65" s="120" t="s">
        <v>270</v>
      </c>
      <c r="X65" s="53" t="s">
        <v>43</v>
      </c>
      <c r="Y65" s="53" t="s">
        <v>54</v>
      </c>
      <c r="Z65" s="53" t="s">
        <v>44</v>
      </c>
    </row>
    <row r="66" customFormat="1" ht="99.75" spans="1:26">
      <c r="A66" s="53">
        <v>4</v>
      </c>
      <c r="B66" s="127" t="s">
        <v>279</v>
      </c>
      <c r="C66" s="128" t="s">
        <v>280</v>
      </c>
      <c r="D66" s="127" t="s">
        <v>267</v>
      </c>
      <c r="E66" s="128" t="s">
        <v>281</v>
      </c>
      <c r="F66" s="127">
        <v>1</v>
      </c>
      <c r="G66" s="81" t="s">
        <v>162</v>
      </c>
      <c r="H66" s="81" t="s">
        <v>282</v>
      </c>
      <c r="I66" s="55" t="s">
        <v>52</v>
      </c>
      <c r="J66" s="55" t="s">
        <v>52</v>
      </c>
      <c r="K66" s="55" t="s">
        <v>52</v>
      </c>
      <c r="L66" s="56"/>
      <c r="M66" s="56"/>
      <c r="N66" s="56">
        <v>1088</v>
      </c>
      <c r="O66" s="56">
        <v>4187</v>
      </c>
      <c r="P66" s="56">
        <v>178.18</v>
      </c>
      <c r="Q66" s="56">
        <v>178.18</v>
      </c>
      <c r="R66" s="56"/>
      <c r="S66" s="56">
        <v>178.18</v>
      </c>
      <c r="T66" s="129"/>
      <c r="U66" s="129"/>
      <c r="V66" s="120"/>
      <c r="W66" s="120" t="s">
        <v>270</v>
      </c>
      <c r="X66" s="53" t="s">
        <v>43</v>
      </c>
      <c r="Y66" s="53" t="s">
        <v>54</v>
      </c>
      <c r="Z66" s="53" t="s">
        <v>44</v>
      </c>
    </row>
    <row r="67" customFormat="1" ht="99.75" spans="1:26">
      <c r="A67" s="53">
        <v>5</v>
      </c>
      <c r="B67" s="127" t="s">
        <v>283</v>
      </c>
      <c r="C67" s="128" t="s">
        <v>284</v>
      </c>
      <c r="D67" s="127" t="s">
        <v>267</v>
      </c>
      <c r="E67" s="128" t="s">
        <v>285</v>
      </c>
      <c r="F67" s="127">
        <v>1</v>
      </c>
      <c r="G67" s="81" t="s">
        <v>49</v>
      </c>
      <c r="H67" s="81" t="s">
        <v>286</v>
      </c>
      <c r="I67" s="81" t="s">
        <v>51</v>
      </c>
      <c r="J67" s="81" t="s">
        <v>52</v>
      </c>
      <c r="K67" s="55" t="s">
        <v>52</v>
      </c>
      <c r="L67" s="56"/>
      <c r="M67" s="56"/>
      <c r="N67" s="56">
        <v>200</v>
      </c>
      <c r="O67" s="56">
        <v>800</v>
      </c>
      <c r="P67" s="56">
        <v>175.79</v>
      </c>
      <c r="Q67" s="56">
        <v>175.79</v>
      </c>
      <c r="R67" s="56"/>
      <c r="S67" s="56">
        <v>175.79</v>
      </c>
      <c r="T67" s="131"/>
      <c r="U67" s="131"/>
      <c r="V67" s="72"/>
      <c r="W67" s="71" t="s">
        <v>270</v>
      </c>
      <c r="X67" s="53" t="s">
        <v>43</v>
      </c>
      <c r="Y67" s="53" t="s">
        <v>54</v>
      </c>
      <c r="Z67" s="53" t="s">
        <v>44</v>
      </c>
    </row>
    <row r="68" customFormat="1" ht="99.75" spans="1:26">
      <c r="A68" s="53">
        <v>6</v>
      </c>
      <c r="B68" s="127" t="s">
        <v>287</v>
      </c>
      <c r="C68" s="128" t="s">
        <v>288</v>
      </c>
      <c r="D68" s="127" t="s">
        <v>267</v>
      </c>
      <c r="E68" s="128" t="s">
        <v>289</v>
      </c>
      <c r="F68" s="127">
        <v>1</v>
      </c>
      <c r="G68" s="81" t="s">
        <v>98</v>
      </c>
      <c r="H68" s="81" t="s">
        <v>290</v>
      </c>
      <c r="I68" s="81" t="s">
        <v>51</v>
      </c>
      <c r="J68" s="90" t="s">
        <v>51</v>
      </c>
      <c r="K68" s="55" t="s">
        <v>52</v>
      </c>
      <c r="L68" s="56"/>
      <c r="M68" s="56"/>
      <c r="N68" s="56">
        <v>60</v>
      </c>
      <c r="O68" s="56">
        <v>200</v>
      </c>
      <c r="P68" s="56">
        <v>188.1</v>
      </c>
      <c r="Q68" s="56">
        <v>188.1</v>
      </c>
      <c r="R68" s="56"/>
      <c r="S68" s="56">
        <v>188.1</v>
      </c>
      <c r="T68" s="129"/>
      <c r="U68" s="129"/>
      <c r="V68" s="120"/>
      <c r="W68" s="120" t="s">
        <v>270</v>
      </c>
      <c r="X68" s="53" t="s">
        <v>43</v>
      </c>
      <c r="Y68" s="53" t="s">
        <v>54</v>
      </c>
      <c r="Z68" s="53" t="s">
        <v>44</v>
      </c>
    </row>
    <row r="69" customFormat="1" ht="99.75" spans="1:26">
      <c r="A69" s="53">
        <v>7</v>
      </c>
      <c r="B69" s="127" t="s">
        <v>291</v>
      </c>
      <c r="C69" s="128" t="s">
        <v>292</v>
      </c>
      <c r="D69" s="127" t="s">
        <v>267</v>
      </c>
      <c r="E69" s="128" t="s">
        <v>281</v>
      </c>
      <c r="F69" s="127">
        <v>1</v>
      </c>
      <c r="G69" s="81" t="s">
        <v>98</v>
      </c>
      <c r="H69" s="81" t="s">
        <v>293</v>
      </c>
      <c r="I69" s="55" t="s">
        <v>52</v>
      </c>
      <c r="J69" s="90" t="s">
        <v>51</v>
      </c>
      <c r="K69" s="55" t="s">
        <v>52</v>
      </c>
      <c r="L69" s="56"/>
      <c r="M69" s="56"/>
      <c r="N69" s="56">
        <v>200</v>
      </c>
      <c r="O69" s="56">
        <v>700</v>
      </c>
      <c r="P69" s="56">
        <v>144.24</v>
      </c>
      <c r="Q69" s="56">
        <v>144.24</v>
      </c>
      <c r="R69" s="56"/>
      <c r="S69" s="56">
        <v>144.24</v>
      </c>
      <c r="T69" s="129"/>
      <c r="U69" s="129"/>
      <c r="V69" s="120"/>
      <c r="W69" s="120" t="s">
        <v>270</v>
      </c>
      <c r="X69" s="53" t="s">
        <v>43</v>
      </c>
      <c r="Y69" s="53" t="s">
        <v>54</v>
      </c>
      <c r="Z69" s="53" t="s">
        <v>44</v>
      </c>
    </row>
    <row r="70" customFormat="1" ht="103" customHeight="1" spans="1:26">
      <c r="A70" s="53">
        <v>8</v>
      </c>
      <c r="B70" s="132" t="s">
        <v>294</v>
      </c>
      <c r="C70" s="130" t="s">
        <v>295</v>
      </c>
      <c r="D70" s="127" t="s">
        <v>267</v>
      </c>
      <c r="E70" s="130" t="s">
        <v>296</v>
      </c>
      <c r="F70" s="127">
        <v>1</v>
      </c>
      <c r="G70" s="55" t="s">
        <v>98</v>
      </c>
      <c r="H70" s="55" t="s">
        <v>297</v>
      </c>
      <c r="I70" s="55" t="s">
        <v>52</v>
      </c>
      <c r="J70" s="90" t="s">
        <v>51</v>
      </c>
      <c r="K70" s="55" t="s">
        <v>52</v>
      </c>
      <c r="L70" s="56"/>
      <c r="M70" s="56"/>
      <c r="N70" s="56">
        <v>521</v>
      </c>
      <c r="O70" s="56">
        <v>2100</v>
      </c>
      <c r="P70" s="56">
        <v>183.96</v>
      </c>
      <c r="Q70" s="56">
        <v>183.96</v>
      </c>
      <c r="R70" s="56"/>
      <c r="S70" s="56">
        <v>183.96</v>
      </c>
      <c r="T70" s="56"/>
      <c r="U70" s="56"/>
      <c r="V70" s="133"/>
      <c r="W70" s="134" t="s">
        <v>270</v>
      </c>
      <c r="X70" s="135" t="s">
        <v>43</v>
      </c>
      <c r="Y70" s="53" t="s">
        <v>54</v>
      </c>
      <c r="Z70" s="53" t="s">
        <v>44</v>
      </c>
    </row>
    <row r="71" customFormat="1" ht="66" customHeight="1" spans="1:26">
      <c r="A71" s="53">
        <v>9</v>
      </c>
      <c r="B71" s="132" t="s">
        <v>298</v>
      </c>
      <c r="C71" s="130" t="s">
        <v>299</v>
      </c>
      <c r="D71" s="127" t="s">
        <v>300</v>
      </c>
      <c r="E71" s="130" t="s">
        <v>301</v>
      </c>
      <c r="F71" s="127">
        <v>1</v>
      </c>
      <c r="G71" s="55" t="s">
        <v>150</v>
      </c>
      <c r="H71" s="55" t="s">
        <v>151</v>
      </c>
      <c r="I71" s="55" t="s">
        <v>51</v>
      </c>
      <c r="J71" s="55" t="s">
        <v>52</v>
      </c>
      <c r="K71" s="55" t="s">
        <v>52</v>
      </c>
      <c r="L71" s="56"/>
      <c r="M71" s="56"/>
      <c r="N71" s="56">
        <v>389</v>
      </c>
      <c r="O71" s="56">
        <v>1644</v>
      </c>
      <c r="P71" s="56">
        <v>39.47</v>
      </c>
      <c r="Q71" s="56">
        <v>39.47</v>
      </c>
      <c r="R71" s="56"/>
      <c r="S71" s="56">
        <v>39.47</v>
      </c>
      <c r="T71" s="56"/>
      <c r="U71" s="56"/>
      <c r="V71" s="133"/>
      <c r="W71" s="134" t="s">
        <v>302</v>
      </c>
      <c r="X71" s="135" t="s">
        <v>303</v>
      </c>
      <c r="Y71" s="53" t="s">
        <v>54</v>
      </c>
      <c r="Z71" s="53" t="s">
        <v>44</v>
      </c>
    </row>
    <row r="72" s="4" customFormat="1" ht="59" customHeight="1" spans="1:26">
      <c r="A72" s="136" t="s">
        <v>304</v>
      </c>
      <c r="B72" s="53"/>
      <c r="C72" s="54"/>
      <c r="D72" s="53"/>
      <c r="E72" s="54"/>
      <c r="F72" s="53">
        <f>SUM(F73:F75)</f>
        <v>3</v>
      </c>
      <c r="G72" s="53">
        <f t="shared" ref="G72:T72" si="13">SUM(G73:G75)</f>
        <v>0</v>
      </c>
      <c r="H72" s="53">
        <f t="shared" si="13"/>
        <v>0</v>
      </c>
      <c r="I72" s="53">
        <f t="shared" si="13"/>
        <v>0</v>
      </c>
      <c r="J72" s="53">
        <f t="shared" si="13"/>
        <v>0</v>
      </c>
      <c r="K72" s="53">
        <f t="shared" si="13"/>
        <v>0</v>
      </c>
      <c r="L72" s="53">
        <f t="shared" si="13"/>
        <v>26399</v>
      </c>
      <c r="M72" s="53">
        <f t="shared" si="13"/>
        <v>92517</v>
      </c>
      <c r="N72" s="53">
        <f t="shared" si="13"/>
        <v>24355</v>
      </c>
      <c r="O72" s="53">
        <f t="shared" si="13"/>
        <v>87898</v>
      </c>
      <c r="P72" s="53">
        <f t="shared" si="13"/>
        <v>4408.242213</v>
      </c>
      <c r="Q72" s="53">
        <f t="shared" si="13"/>
        <v>4408.242213</v>
      </c>
      <c r="R72" s="53">
        <f t="shared" si="13"/>
        <v>2631.08</v>
      </c>
      <c r="S72" s="53">
        <f t="shared" si="13"/>
        <v>741.2755</v>
      </c>
      <c r="T72" s="53">
        <f t="shared" si="13"/>
        <v>1035.886713</v>
      </c>
      <c r="U72" s="56">
        <f>SUM(U73:U74)</f>
        <v>0</v>
      </c>
      <c r="V72" s="53"/>
      <c r="W72" s="53"/>
      <c r="X72" s="53"/>
      <c r="Y72" s="53"/>
      <c r="Z72" s="69"/>
    </row>
    <row r="73" s="22" customFormat="1" ht="129" customHeight="1" spans="1:26">
      <c r="A73" s="71">
        <v>1</v>
      </c>
      <c r="B73" s="53" t="s">
        <v>305</v>
      </c>
      <c r="C73" s="54" t="s">
        <v>306</v>
      </c>
      <c r="D73" s="72" t="s">
        <v>70</v>
      </c>
      <c r="E73" s="54" t="s">
        <v>307</v>
      </c>
      <c r="F73" s="53">
        <v>1</v>
      </c>
      <c r="G73" s="53" t="s">
        <v>308</v>
      </c>
      <c r="H73" s="53" t="s">
        <v>309</v>
      </c>
      <c r="I73" s="53" t="s">
        <v>310</v>
      </c>
      <c r="J73" s="53" t="s">
        <v>52</v>
      </c>
      <c r="K73" s="53" t="s">
        <v>52</v>
      </c>
      <c r="L73" s="98">
        <v>23735</v>
      </c>
      <c r="M73" s="98">
        <v>83134</v>
      </c>
      <c r="N73" s="98">
        <v>24355</v>
      </c>
      <c r="O73" s="98">
        <v>85136</v>
      </c>
      <c r="P73" s="137">
        <v>3250</v>
      </c>
      <c r="Q73" s="56">
        <v>3250</v>
      </c>
      <c r="R73" s="81">
        <v>2631.08</v>
      </c>
      <c r="S73" s="81">
        <v>468.92</v>
      </c>
      <c r="T73" s="56">
        <v>150</v>
      </c>
      <c r="U73" s="56"/>
      <c r="V73" s="53"/>
      <c r="W73" s="53" t="s">
        <v>311</v>
      </c>
      <c r="X73" s="53" t="s">
        <v>312</v>
      </c>
      <c r="Y73" s="53" t="s">
        <v>54</v>
      </c>
      <c r="Z73" s="53" t="s">
        <v>44</v>
      </c>
    </row>
    <row r="74" s="23" customFormat="1" ht="119" customHeight="1" spans="1:26">
      <c r="A74" s="75">
        <v>2</v>
      </c>
      <c r="B74" s="125" t="s">
        <v>313</v>
      </c>
      <c r="C74" s="74" t="s">
        <v>314</v>
      </c>
      <c r="D74" s="74" t="s">
        <v>315</v>
      </c>
      <c r="E74" s="74" t="s">
        <v>316</v>
      </c>
      <c r="F74" s="75">
        <v>1</v>
      </c>
      <c r="G74" s="55" t="s">
        <v>317</v>
      </c>
      <c r="H74" s="80" t="s">
        <v>318</v>
      </c>
      <c r="I74" s="55"/>
      <c r="J74" s="55"/>
      <c r="K74" s="55"/>
      <c r="L74" s="81">
        <v>2664</v>
      </c>
      <c r="M74" s="81">
        <v>9383</v>
      </c>
      <c r="N74" s="131"/>
      <c r="O74" s="131"/>
      <c r="P74" s="138">
        <v>902.8</v>
      </c>
      <c r="Q74" s="138">
        <v>902.8</v>
      </c>
      <c r="R74" s="77"/>
      <c r="S74" s="138">
        <v>272.3555</v>
      </c>
      <c r="T74" s="138">
        <v>630.4445</v>
      </c>
      <c r="U74" s="77"/>
      <c r="V74" s="75"/>
      <c r="W74" s="74" t="s">
        <v>319</v>
      </c>
      <c r="X74" s="89" t="s">
        <v>43</v>
      </c>
      <c r="Y74" s="74" t="s">
        <v>320</v>
      </c>
      <c r="Z74" s="53" t="s">
        <v>44</v>
      </c>
    </row>
    <row r="75" s="24" customFormat="1" ht="142" customHeight="1" spans="1:26">
      <c r="A75" s="75">
        <v>3</v>
      </c>
      <c r="B75" s="71" t="s">
        <v>321</v>
      </c>
      <c r="C75" s="54" t="s">
        <v>322</v>
      </c>
      <c r="D75" s="53" t="s">
        <v>57</v>
      </c>
      <c r="E75" s="54" t="s">
        <v>323</v>
      </c>
      <c r="F75" s="53">
        <v>1</v>
      </c>
      <c r="G75" s="55" t="s">
        <v>88</v>
      </c>
      <c r="H75" s="55" t="s">
        <v>324</v>
      </c>
      <c r="I75" s="55" t="s">
        <v>52</v>
      </c>
      <c r="J75" s="55" t="s">
        <v>52</v>
      </c>
      <c r="K75" s="55" t="s">
        <v>52</v>
      </c>
      <c r="L75" s="56"/>
      <c r="M75" s="56"/>
      <c r="N75" s="56"/>
      <c r="O75" s="56">
        <v>2762</v>
      </c>
      <c r="P75" s="56">
        <v>255.442213</v>
      </c>
      <c r="Q75" s="56">
        <v>255.442213</v>
      </c>
      <c r="R75" s="56"/>
      <c r="S75" s="56"/>
      <c r="T75" s="56">
        <v>255.442213</v>
      </c>
      <c r="U75" s="56"/>
      <c r="V75" s="53"/>
      <c r="W75" s="53" t="s">
        <v>88</v>
      </c>
      <c r="X75" s="53" t="s">
        <v>93</v>
      </c>
      <c r="Y75" s="53" t="s">
        <v>54</v>
      </c>
      <c r="Z75" s="53" t="s">
        <v>44</v>
      </c>
    </row>
    <row r="76" s="1" customFormat="1" spans="1:26">
      <c r="A76" s="71"/>
      <c r="B76" s="71" t="s">
        <v>118</v>
      </c>
      <c r="C76" s="54"/>
      <c r="D76" s="53"/>
      <c r="E76" s="54"/>
      <c r="F76" s="53"/>
      <c r="G76" s="55"/>
      <c r="H76" s="55"/>
      <c r="I76" s="55"/>
      <c r="J76" s="55"/>
      <c r="K76" s="55"/>
      <c r="L76" s="56"/>
      <c r="M76" s="56"/>
      <c r="N76" s="56"/>
      <c r="O76" s="56"/>
      <c r="P76" s="56"/>
      <c r="Q76" s="56"/>
      <c r="R76" s="56"/>
      <c r="S76" s="56"/>
      <c r="T76" s="56"/>
      <c r="U76" s="56"/>
      <c r="V76" s="53"/>
      <c r="W76" s="53"/>
      <c r="X76" s="53"/>
      <c r="Y76" s="53"/>
      <c r="Z76" s="69"/>
    </row>
    <row r="77" s="1" customFormat="1" spans="1:26">
      <c r="A77" s="68" t="s">
        <v>325</v>
      </c>
      <c r="B77" s="53"/>
      <c r="C77" s="54"/>
      <c r="D77" s="53"/>
      <c r="E77" s="54"/>
      <c r="F77" s="53"/>
      <c r="G77" s="55"/>
      <c r="H77" s="55"/>
      <c r="I77" s="55"/>
      <c r="J77" s="55"/>
      <c r="K77" s="55"/>
      <c r="L77" s="56"/>
      <c r="M77" s="56"/>
      <c r="N77" s="56"/>
      <c r="O77" s="56"/>
      <c r="P77" s="56"/>
      <c r="Q77" s="56"/>
      <c r="R77" s="56"/>
      <c r="S77" s="56"/>
      <c r="T77" s="56"/>
      <c r="U77" s="56"/>
      <c r="V77" s="53"/>
      <c r="W77" s="53"/>
      <c r="X77" s="53"/>
      <c r="Y77" s="53"/>
      <c r="Z77" s="69"/>
    </row>
    <row r="78" s="1" customFormat="1" spans="1:26">
      <c r="A78" s="71"/>
      <c r="B78" s="71" t="s">
        <v>118</v>
      </c>
      <c r="C78" s="54"/>
      <c r="D78" s="53"/>
      <c r="E78" s="54"/>
      <c r="F78" s="53"/>
      <c r="G78" s="55"/>
      <c r="H78" s="55"/>
      <c r="I78" s="55"/>
      <c r="J78" s="55"/>
      <c r="K78" s="55"/>
      <c r="L78" s="56"/>
      <c r="M78" s="56"/>
      <c r="N78" s="56"/>
      <c r="O78" s="56"/>
      <c r="P78" s="56"/>
      <c r="Q78" s="56"/>
      <c r="R78" s="56"/>
      <c r="S78" s="56"/>
      <c r="T78" s="56"/>
      <c r="U78" s="56"/>
      <c r="V78" s="53"/>
      <c r="W78" s="53"/>
      <c r="X78" s="53"/>
      <c r="Y78" s="53"/>
      <c r="Z78" s="69"/>
    </row>
    <row r="79" s="1" customFormat="1" spans="1:26">
      <c r="A79" s="68" t="s">
        <v>326</v>
      </c>
      <c r="B79" s="53"/>
      <c r="C79" s="54"/>
      <c r="D79" s="53"/>
      <c r="E79" s="54"/>
      <c r="F79" s="53"/>
      <c r="G79" s="55"/>
      <c r="H79" s="55"/>
      <c r="I79" s="55"/>
      <c r="J79" s="55"/>
      <c r="K79" s="55"/>
      <c r="L79" s="56"/>
      <c r="M79" s="56"/>
      <c r="N79" s="56"/>
      <c r="O79" s="56"/>
      <c r="P79" s="56"/>
      <c r="Q79" s="56"/>
      <c r="R79" s="56"/>
      <c r="S79" s="56"/>
      <c r="T79" s="56"/>
      <c r="U79" s="56"/>
      <c r="V79" s="53"/>
      <c r="W79" s="53"/>
      <c r="X79" s="53"/>
      <c r="Y79" s="53"/>
      <c r="Z79" s="69"/>
    </row>
    <row r="80" s="1" customFormat="1" spans="1:26">
      <c r="A80" s="71"/>
      <c r="B80" s="71" t="s">
        <v>118</v>
      </c>
      <c r="C80" s="54"/>
      <c r="D80" s="53"/>
      <c r="E80" s="54"/>
      <c r="F80" s="53"/>
      <c r="G80" s="55"/>
      <c r="H80" s="55"/>
      <c r="I80" s="55"/>
      <c r="J80" s="55"/>
      <c r="K80" s="55"/>
      <c r="L80" s="56"/>
      <c r="M80" s="56"/>
      <c r="N80" s="56"/>
      <c r="O80" s="56"/>
      <c r="P80" s="56"/>
      <c r="Q80" s="56"/>
      <c r="R80" s="56"/>
      <c r="S80" s="56"/>
      <c r="T80" s="56"/>
      <c r="U80" s="56"/>
      <c r="V80" s="53"/>
      <c r="W80" s="53"/>
      <c r="X80" s="53"/>
      <c r="Y80" s="53"/>
      <c r="Z80" s="69"/>
    </row>
    <row r="81" s="1" customFormat="1" ht="28.5" spans="1:26">
      <c r="A81" s="68" t="s">
        <v>327</v>
      </c>
      <c r="B81" s="53"/>
      <c r="C81" s="54"/>
      <c r="D81" s="53"/>
      <c r="E81" s="54"/>
      <c r="F81" s="53"/>
      <c r="G81" s="55"/>
      <c r="H81" s="55"/>
      <c r="I81" s="55"/>
      <c r="J81" s="55"/>
      <c r="K81" s="55"/>
      <c r="L81" s="56"/>
      <c r="M81" s="56"/>
      <c r="N81" s="56"/>
      <c r="O81" s="56"/>
      <c r="P81" s="56"/>
      <c r="Q81" s="56"/>
      <c r="R81" s="56"/>
      <c r="S81" s="56"/>
      <c r="T81" s="56"/>
      <c r="U81" s="56"/>
      <c r="V81" s="53"/>
      <c r="W81" s="53"/>
      <c r="X81" s="53"/>
      <c r="Y81" s="53"/>
      <c r="Z81" s="69"/>
    </row>
    <row r="82" s="1" customFormat="1" spans="1:26">
      <c r="A82" s="71"/>
      <c r="B82" s="71" t="s">
        <v>118</v>
      </c>
      <c r="C82" s="54"/>
      <c r="D82" s="53"/>
      <c r="E82" s="54"/>
      <c r="F82" s="53"/>
      <c r="G82" s="55"/>
      <c r="H82" s="55"/>
      <c r="I82" s="55"/>
      <c r="J82" s="55"/>
      <c r="K82" s="55"/>
      <c r="L82" s="56"/>
      <c r="M82" s="56"/>
      <c r="N82" s="56"/>
      <c r="O82" s="56"/>
      <c r="P82" s="56"/>
      <c r="Q82" s="56"/>
      <c r="R82" s="56"/>
      <c r="S82" s="56"/>
      <c r="T82" s="56"/>
      <c r="U82" s="56"/>
      <c r="V82" s="53"/>
      <c r="W82" s="53"/>
      <c r="X82" s="53"/>
      <c r="Y82" s="53"/>
      <c r="Z82" s="69"/>
    </row>
    <row r="83" s="1" customFormat="1" ht="78" customHeight="1" spans="1:26">
      <c r="A83" s="62" t="s">
        <v>328</v>
      </c>
      <c r="B83" s="53"/>
      <c r="C83" s="54"/>
      <c r="D83" s="53"/>
      <c r="E83" s="54"/>
      <c r="F83" s="53">
        <v>1</v>
      </c>
      <c r="G83" s="55"/>
      <c r="H83" s="55"/>
      <c r="I83" s="55"/>
      <c r="J83" s="55"/>
      <c r="K83" s="55"/>
      <c r="L83" s="56"/>
      <c r="M83" s="56"/>
      <c r="N83" s="56"/>
      <c r="O83" s="56"/>
      <c r="P83" s="56">
        <v>284.716924</v>
      </c>
      <c r="Q83" s="81">
        <v>284.716924</v>
      </c>
      <c r="R83" s="56">
        <v>240</v>
      </c>
      <c r="S83" s="56">
        <v>44.716924</v>
      </c>
      <c r="T83" s="56"/>
      <c r="U83" s="56"/>
      <c r="V83" s="53"/>
      <c r="W83" s="53"/>
      <c r="X83" s="53"/>
      <c r="Y83" s="53"/>
      <c r="Z83" s="69"/>
    </row>
    <row r="84" s="1" customFormat="1" ht="48" customHeight="1" spans="1:26">
      <c r="A84" s="68" t="s">
        <v>329</v>
      </c>
      <c r="B84" s="53"/>
      <c r="C84" s="54"/>
      <c r="D84" s="53"/>
      <c r="E84" s="54"/>
      <c r="F84" s="53">
        <v>1</v>
      </c>
      <c r="G84" s="55"/>
      <c r="H84" s="55"/>
      <c r="I84" s="55"/>
      <c r="J84" s="55"/>
      <c r="K84" s="55"/>
      <c r="L84" s="56"/>
      <c r="M84" s="56"/>
      <c r="N84" s="56"/>
      <c r="O84" s="56"/>
      <c r="P84" s="56">
        <v>284.716924</v>
      </c>
      <c r="Q84" s="56">
        <v>284.716924</v>
      </c>
      <c r="R84" s="56">
        <v>240</v>
      </c>
      <c r="S84" s="56">
        <v>44.716924</v>
      </c>
      <c r="T84" s="56"/>
      <c r="U84" s="56"/>
      <c r="V84" s="53"/>
      <c r="W84" s="53"/>
      <c r="X84" s="53"/>
      <c r="Y84" s="53"/>
      <c r="Z84" s="69"/>
    </row>
    <row r="85" customFormat="1" ht="66" customHeight="1" spans="1:26">
      <c r="A85" s="53">
        <v>1</v>
      </c>
      <c r="B85" s="97" t="s">
        <v>330</v>
      </c>
      <c r="C85" s="139" t="s">
        <v>331</v>
      </c>
      <c r="D85" s="71" t="s">
        <v>332</v>
      </c>
      <c r="E85" s="139" t="s">
        <v>333</v>
      </c>
      <c r="F85" s="71">
        <v>1</v>
      </c>
      <c r="G85" s="55" t="s">
        <v>40</v>
      </c>
      <c r="H85" s="55"/>
      <c r="I85" s="55"/>
      <c r="J85" s="81"/>
      <c r="K85" s="81"/>
      <c r="L85" s="56"/>
      <c r="M85" s="56"/>
      <c r="N85" s="56"/>
      <c r="O85" s="56"/>
      <c r="P85" s="140">
        <v>284.716924</v>
      </c>
      <c r="Q85" s="141">
        <v>284.716924</v>
      </c>
      <c r="R85" s="141">
        <v>240</v>
      </c>
      <c r="S85" s="81">
        <v>44.716924</v>
      </c>
      <c r="T85" s="131"/>
      <c r="U85" s="131"/>
      <c r="V85" s="142"/>
      <c r="W85" s="143"/>
      <c r="X85" s="53" t="s">
        <v>334</v>
      </c>
      <c r="Y85" s="71" t="s">
        <v>54</v>
      </c>
      <c r="Z85" s="53" t="s">
        <v>44</v>
      </c>
    </row>
    <row r="86" s="1" customFormat="1" ht="28.5" spans="1:26">
      <c r="A86" s="68" t="s">
        <v>335</v>
      </c>
      <c r="B86" s="53"/>
      <c r="C86" s="54"/>
      <c r="D86" s="53"/>
      <c r="E86" s="54"/>
      <c r="F86" s="53"/>
      <c r="G86" s="55"/>
      <c r="H86" s="55"/>
      <c r="I86" s="55"/>
      <c r="J86" s="55"/>
      <c r="K86" s="55"/>
      <c r="L86" s="56"/>
      <c r="M86" s="56"/>
      <c r="N86" s="56"/>
      <c r="O86" s="56"/>
      <c r="P86" s="56"/>
      <c r="Q86" s="56"/>
      <c r="R86" s="56"/>
      <c r="S86" s="56"/>
      <c r="T86" s="56"/>
      <c r="U86" s="56"/>
      <c r="V86" s="53"/>
      <c r="W86" s="53"/>
      <c r="X86" s="53"/>
      <c r="Y86" s="53"/>
      <c r="Z86" s="69"/>
    </row>
    <row r="87" s="1" customFormat="1" spans="1:26">
      <c r="A87" s="71"/>
      <c r="B87" s="71" t="s">
        <v>118</v>
      </c>
      <c r="C87" s="54"/>
      <c r="D87" s="53"/>
      <c r="E87" s="54"/>
      <c r="F87" s="53"/>
      <c r="G87" s="55"/>
      <c r="H87" s="55"/>
      <c r="I87" s="55"/>
      <c r="J87" s="55"/>
      <c r="K87" s="55"/>
      <c r="L87" s="56"/>
      <c r="M87" s="56"/>
      <c r="N87" s="56"/>
      <c r="O87" s="56"/>
      <c r="P87" s="56"/>
      <c r="Q87" s="56"/>
      <c r="R87" s="56"/>
      <c r="S87" s="56"/>
      <c r="T87" s="56"/>
      <c r="U87" s="56"/>
      <c r="V87" s="53"/>
      <c r="W87" s="53"/>
      <c r="X87" s="53"/>
      <c r="Y87" s="53"/>
      <c r="Z87" s="69"/>
    </row>
    <row r="88" s="25" customFormat="1" ht="28.5" spans="1:26">
      <c r="A88" s="68" t="s">
        <v>336</v>
      </c>
      <c r="B88" s="53"/>
      <c r="C88" s="54"/>
      <c r="D88" s="53"/>
      <c r="E88" s="54"/>
      <c r="F88" s="53"/>
      <c r="G88" s="55"/>
      <c r="H88" s="55"/>
      <c r="I88" s="55"/>
      <c r="J88" s="55"/>
      <c r="K88" s="55"/>
      <c r="L88" s="56"/>
      <c r="M88" s="56"/>
      <c r="N88" s="56"/>
      <c r="O88" s="56"/>
      <c r="P88" s="56"/>
      <c r="Q88" s="56"/>
      <c r="R88" s="56"/>
      <c r="S88" s="56"/>
      <c r="T88" s="56"/>
      <c r="U88" s="56"/>
      <c r="V88" s="53"/>
      <c r="W88" s="53"/>
      <c r="X88" s="53"/>
      <c r="Y88" s="53"/>
      <c r="Z88" s="53"/>
    </row>
    <row r="89" s="1" customFormat="1" spans="1:26">
      <c r="A89" s="71"/>
      <c r="B89" s="71" t="s">
        <v>118</v>
      </c>
      <c r="C89" s="54"/>
      <c r="D89" s="53"/>
      <c r="E89" s="54"/>
      <c r="F89" s="53"/>
      <c r="G89" s="55"/>
      <c r="H89" s="55"/>
      <c r="I89" s="55"/>
      <c r="J89" s="55"/>
      <c r="K89" s="55"/>
      <c r="L89" s="56"/>
      <c r="M89" s="56"/>
      <c r="N89" s="56"/>
      <c r="O89" s="56"/>
      <c r="P89" s="56"/>
      <c r="Q89" s="56"/>
      <c r="R89" s="56"/>
      <c r="S89" s="56"/>
      <c r="T89" s="56"/>
      <c r="U89" s="56"/>
      <c r="V89" s="53"/>
      <c r="W89" s="53"/>
      <c r="X89" s="53"/>
      <c r="Y89" s="53"/>
      <c r="Z89" s="69"/>
    </row>
    <row r="90" s="25" customFormat="1" ht="31" customHeight="1" spans="1:26">
      <c r="A90" s="68" t="s">
        <v>337</v>
      </c>
      <c r="B90" s="53"/>
      <c r="C90" s="54"/>
      <c r="D90" s="53"/>
      <c r="E90" s="54"/>
      <c r="F90" s="53"/>
      <c r="G90" s="55"/>
      <c r="H90" s="55"/>
      <c r="I90" s="55"/>
      <c r="J90" s="55"/>
      <c r="K90" s="55"/>
      <c r="L90" s="56"/>
      <c r="M90" s="56"/>
      <c r="N90" s="56"/>
      <c r="O90" s="56"/>
      <c r="P90" s="56"/>
      <c r="Q90" s="56"/>
      <c r="R90" s="56"/>
      <c r="S90" s="56"/>
      <c r="T90" s="56"/>
      <c r="U90" s="56"/>
      <c r="V90" s="53"/>
      <c r="W90" s="53"/>
      <c r="X90" s="53"/>
      <c r="Y90" s="53"/>
      <c r="Z90" s="53"/>
    </row>
    <row r="91" s="1" customFormat="1" spans="1:26">
      <c r="A91" s="71"/>
      <c r="B91" s="53" t="s">
        <v>118</v>
      </c>
      <c r="C91" s="54"/>
      <c r="D91" s="53"/>
      <c r="E91" s="54"/>
      <c r="F91" s="53"/>
      <c r="G91" s="55"/>
      <c r="H91" s="55"/>
      <c r="I91" s="55"/>
      <c r="J91" s="55"/>
      <c r="K91" s="55"/>
      <c r="L91" s="56"/>
      <c r="M91" s="56"/>
      <c r="N91" s="56"/>
      <c r="O91" s="56"/>
      <c r="P91" s="56"/>
      <c r="Q91" s="56"/>
      <c r="R91" s="56"/>
      <c r="S91" s="56"/>
      <c r="T91" s="56"/>
      <c r="U91" s="56"/>
      <c r="V91" s="53"/>
      <c r="W91" s="53"/>
      <c r="X91" s="53"/>
      <c r="Y91" s="53"/>
      <c r="Z91" s="69"/>
    </row>
    <row r="92" s="1" customFormat="1" ht="28.5" spans="1:26">
      <c r="A92" s="62" t="s">
        <v>338</v>
      </c>
      <c r="B92" s="53"/>
      <c r="C92" s="54"/>
      <c r="D92" s="53"/>
      <c r="E92" s="54"/>
      <c r="F92" s="53">
        <v>0</v>
      </c>
      <c r="G92" s="55"/>
      <c r="H92" s="55"/>
      <c r="I92" s="55"/>
      <c r="J92" s="55"/>
      <c r="K92" s="55"/>
      <c r="L92" s="56"/>
      <c r="M92" s="56"/>
      <c r="N92" s="56"/>
      <c r="O92" s="56"/>
      <c r="P92" s="56">
        <v>0</v>
      </c>
      <c r="Q92" s="56">
        <v>0</v>
      </c>
      <c r="R92" s="56">
        <v>0</v>
      </c>
      <c r="S92" s="56">
        <v>0</v>
      </c>
      <c r="T92" s="56">
        <v>0</v>
      </c>
      <c r="U92" s="56">
        <v>0</v>
      </c>
      <c r="V92" s="53">
        <v>0</v>
      </c>
      <c r="W92" s="53"/>
      <c r="X92" s="53"/>
      <c r="Y92" s="53"/>
      <c r="Z92" s="69"/>
    </row>
    <row r="93" s="1" customFormat="1" ht="28.5" spans="1:26">
      <c r="A93" s="71" t="s">
        <v>339</v>
      </c>
      <c r="B93" s="53"/>
      <c r="C93" s="54"/>
      <c r="D93" s="53"/>
      <c r="E93" s="54"/>
      <c r="F93" s="53"/>
      <c r="G93" s="55"/>
      <c r="H93" s="55"/>
      <c r="I93" s="55"/>
      <c r="J93" s="55"/>
      <c r="K93" s="55"/>
      <c r="L93" s="56"/>
      <c r="M93" s="56"/>
      <c r="N93" s="56"/>
      <c r="O93" s="56"/>
      <c r="P93" s="56"/>
      <c r="Q93" s="56"/>
      <c r="R93" s="56"/>
      <c r="S93" s="56"/>
      <c r="T93" s="56"/>
      <c r="U93" s="56"/>
      <c r="V93" s="53"/>
      <c r="W93" s="53"/>
      <c r="X93" s="53"/>
      <c r="Y93" s="53"/>
      <c r="Z93" s="69"/>
    </row>
    <row r="94" s="1" customFormat="1" spans="1:26">
      <c r="A94" s="71"/>
      <c r="B94" s="53" t="s">
        <v>118</v>
      </c>
      <c r="C94" s="54"/>
      <c r="D94" s="53"/>
      <c r="E94" s="54"/>
      <c r="F94" s="53"/>
      <c r="G94" s="55"/>
      <c r="H94" s="55"/>
      <c r="I94" s="55"/>
      <c r="J94" s="55"/>
      <c r="K94" s="55"/>
      <c r="L94" s="56"/>
      <c r="M94" s="56"/>
      <c r="N94" s="56"/>
      <c r="O94" s="56"/>
      <c r="P94" s="56"/>
      <c r="Q94" s="56"/>
      <c r="R94" s="56"/>
      <c r="S94" s="56"/>
      <c r="T94" s="56"/>
      <c r="U94" s="56"/>
      <c r="V94" s="53"/>
      <c r="W94" s="53"/>
      <c r="X94" s="53"/>
      <c r="Y94" s="53"/>
      <c r="Z94" s="69"/>
    </row>
    <row r="95" s="1" customFormat="1" ht="28.5" spans="1:26">
      <c r="A95" s="71" t="s">
        <v>340</v>
      </c>
      <c r="B95" s="53"/>
      <c r="C95" s="54"/>
      <c r="D95" s="53"/>
      <c r="E95" s="54"/>
      <c r="F95" s="53"/>
      <c r="G95" s="55"/>
      <c r="H95" s="55"/>
      <c r="I95" s="55"/>
      <c r="J95" s="55"/>
      <c r="K95" s="55"/>
      <c r="L95" s="56"/>
      <c r="M95" s="56"/>
      <c r="N95" s="56"/>
      <c r="O95" s="56"/>
      <c r="P95" s="56"/>
      <c r="Q95" s="56"/>
      <c r="R95" s="56"/>
      <c r="S95" s="56"/>
      <c r="T95" s="56"/>
      <c r="U95" s="56"/>
      <c r="V95" s="53"/>
      <c r="W95" s="53"/>
      <c r="X95" s="53"/>
      <c r="Y95" s="53"/>
      <c r="Z95" s="69"/>
    </row>
    <row r="96" s="1" customFormat="1" spans="1:26">
      <c r="A96" s="71"/>
      <c r="B96" s="53" t="s">
        <v>118</v>
      </c>
      <c r="C96" s="54"/>
      <c r="D96" s="53"/>
      <c r="E96" s="54"/>
      <c r="F96" s="53"/>
      <c r="G96" s="55"/>
      <c r="H96" s="55"/>
      <c r="I96" s="55"/>
      <c r="J96" s="55"/>
      <c r="K96" s="55"/>
      <c r="L96" s="56"/>
      <c r="M96" s="56"/>
      <c r="N96" s="56"/>
      <c r="O96" s="56"/>
      <c r="P96" s="56"/>
      <c r="Q96" s="56"/>
      <c r="R96" s="56"/>
      <c r="S96" s="56"/>
      <c r="T96" s="56"/>
      <c r="U96" s="56"/>
      <c r="V96" s="53"/>
      <c r="W96" s="53"/>
      <c r="X96" s="53"/>
      <c r="Y96" s="53"/>
      <c r="Z96" s="69"/>
    </row>
    <row r="97" s="1" customFormat="1" ht="28.5" spans="1:26">
      <c r="A97" s="71" t="s">
        <v>341</v>
      </c>
      <c r="B97" s="53"/>
      <c r="C97" s="54"/>
      <c r="D97" s="53"/>
      <c r="E97" s="54"/>
      <c r="F97" s="53"/>
      <c r="G97" s="55"/>
      <c r="H97" s="55"/>
      <c r="I97" s="55"/>
      <c r="J97" s="55"/>
      <c r="K97" s="55"/>
      <c r="L97" s="56"/>
      <c r="M97" s="56"/>
      <c r="N97" s="56"/>
      <c r="O97" s="56"/>
      <c r="P97" s="56"/>
      <c r="Q97" s="56"/>
      <c r="R97" s="56"/>
      <c r="S97" s="56"/>
      <c r="T97" s="56"/>
      <c r="U97" s="56"/>
      <c r="V97" s="53"/>
      <c r="W97" s="53"/>
      <c r="X97" s="53"/>
      <c r="Y97" s="53"/>
      <c r="Z97" s="69"/>
    </row>
    <row r="98" s="1" customFormat="1" spans="1:26">
      <c r="A98" s="71"/>
      <c r="B98" s="53" t="s">
        <v>118</v>
      </c>
      <c r="C98" s="54"/>
      <c r="D98" s="53"/>
      <c r="E98" s="54"/>
      <c r="F98" s="53"/>
      <c r="G98" s="55"/>
      <c r="H98" s="55"/>
      <c r="I98" s="55"/>
      <c r="J98" s="55"/>
      <c r="K98" s="55"/>
      <c r="L98" s="56"/>
      <c r="M98" s="56"/>
      <c r="N98" s="56"/>
      <c r="O98" s="56"/>
      <c r="P98" s="56"/>
      <c r="Q98" s="56"/>
      <c r="R98" s="56"/>
      <c r="S98" s="56"/>
      <c r="T98" s="56"/>
      <c r="U98" s="56"/>
      <c r="V98" s="53"/>
      <c r="W98" s="53"/>
      <c r="X98" s="53"/>
      <c r="Y98" s="53"/>
      <c r="Z98" s="69"/>
    </row>
    <row r="99" s="1" customFormat="1" ht="28.5" spans="1:26">
      <c r="A99" s="71" t="s">
        <v>342</v>
      </c>
      <c r="B99" s="53"/>
      <c r="C99" s="54"/>
      <c r="D99" s="53"/>
      <c r="E99" s="54"/>
      <c r="F99" s="53"/>
      <c r="G99" s="55"/>
      <c r="H99" s="55"/>
      <c r="I99" s="55"/>
      <c r="J99" s="55"/>
      <c r="K99" s="55"/>
      <c r="L99" s="56"/>
      <c r="M99" s="56"/>
      <c r="N99" s="56"/>
      <c r="O99" s="56"/>
      <c r="P99" s="56"/>
      <c r="Q99" s="56"/>
      <c r="R99" s="56"/>
      <c r="S99" s="56"/>
      <c r="T99" s="56"/>
      <c r="U99" s="56"/>
      <c r="V99" s="53"/>
      <c r="W99" s="53"/>
      <c r="X99" s="53"/>
      <c r="Y99" s="53"/>
      <c r="Z99" s="69"/>
    </row>
    <row r="100" s="1" customFormat="1" spans="1:26">
      <c r="A100" s="71"/>
      <c r="B100" s="53" t="s">
        <v>118</v>
      </c>
      <c r="C100" s="54"/>
      <c r="D100" s="53"/>
      <c r="E100" s="54"/>
      <c r="F100" s="53"/>
      <c r="G100" s="55"/>
      <c r="H100" s="55"/>
      <c r="I100" s="55"/>
      <c r="J100" s="55"/>
      <c r="K100" s="55"/>
      <c r="L100" s="56"/>
      <c r="M100" s="56"/>
      <c r="N100" s="56"/>
      <c r="O100" s="56"/>
      <c r="P100" s="56"/>
      <c r="Q100" s="56"/>
      <c r="R100" s="56"/>
      <c r="S100" s="56"/>
      <c r="T100" s="56"/>
      <c r="U100" s="56"/>
      <c r="V100" s="53"/>
      <c r="W100" s="53"/>
      <c r="X100" s="53"/>
      <c r="Y100" s="53"/>
      <c r="Z100" s="69"/>
    </row>
    <row r="101" s="1" customFormat="1" ht="28.5" spans="1:26">
      <c r="A101" s="71" t="s">
        <v>343</v>
      </c>
      <c r="B101" s="53"/>
      <c r="C101" s="54"/>
      <c r="D101" s="53"/>
      <c r="E101" s="54"/>
      <c r="F101" s="53"/>
      <c r="G101" s="55"/>
      <c r="H101" s="55"/>
      <c r="I101" s="55"/>
      <c r="J101" s="55"/>
      <c r="K101" s="55"/>
      <c r="L101" s="56"/>
      <c r="M101" s="56"/>
      <c r="N101" s="56"/>
      <c r="O101" s="56"/>
      <c r="P101" s="56"/>
      <c r="Q101" s="56"/>
      <c r="R101" s="56"/>
      <c r="S101" s="56"/>
      <c r="T101" s="56"/>
      <c r="U101" s="56"/>
      <c r="V101" s="53"/>
      <c r="W101" s="53"/>
      <c r="X101" s="53"/>
      <c r="Y101" s="53"/>
      <c r="Z101" s="69"/>
    </row>
    <row r="102" s="1" customFormat="1" spans="1:26">
      <c r="A102" s="71"/>
      <c r="B102" s="53" t="s">
        <v>118</v>
      </c>
      <c r="C102" s="54"/>
      <c r="D102" s="53"/>
      <c r="E102" s="54"/>
      <c r="F102" s="53"/>
      <c r="G102" s="55"/>
      <c r="H102" s="55"/>
      <c r="I102" s="55"/>
      <c r="J102" s="55"/>
      <c r="K102" s="55"/>
      <c r="L102" s="56"/>
      <c r="M102" s="56"/>
      <c r="N102" s="56"/>
      <c r="O102" s="56"/>
      <c r="P102" s="56"/>
      <c r="Q102" s="56"/>
      <c r="R102" s="56"/>
      <c r="S102" s="56"/>
      <c r="T102" s="56"/>
      <c r="U102" s="56"/>
      <c r="V102" s="53"/>
      <c r="W102" s="53"/>
      <c r="X102" s="53"/>
      <c r="Y102" s="53"/>
      <c r="Z102" s="69"/>
    </row>
    <row r="103" s="1" customFormat="1" ht="42.75" spans="1:26">
      <c r="A103" s="62" t="s">
        <v>344</v>
      </c>
      <c r="B103" s="53"/>
      <c r="C103" s="54"/>
      <c r="D103" s="53"/>
      <c r="E103" s="54"/>
      <c r="F103" s="53">
        <v>0</v>
      </c>
      <c r="G103" s="55"/>
      <c r="H103" s="55"/>
      <c r="I103" s="55"/>
      <c r="J103" s="55"/>
      <c r="K103" s="55"/>
      <c r="L103" s="56"/>
      <c r="M103" s="56"/>
      <c r="N103" s="56"/>
      <c r="O103" s="56"/>
      <c r="P103" s="56"/>
      <c r="Q103" s="56"/>
      <c r="R103" s="56"/>
      <c r="S103" s="56"/>
      <c r="T103" s="56"/>
      <c r="U103" s="56"/>
      <c r="V103" s="53"/>
      <c r="W103" s="53"/>
      <c r="X103" s="53"/>
      <c r="Y103" s="53"/>
      <c r="Z103" s="69"/>
    </row>
    <row r="104" s="1" customFormat="1" ht="28.5" spans="1:26">
      <c r="A104" s="71" t="s">
        <v>345</v>
      </c>
      <c r="B104" s="53"/>
      <c r="C104" s="54"/>
      <c r="D104" s="53"/>
      <c r="E104" s="54"/>
      <c r="F104" s="53"/>
      <c r="G104" s="55"/>
      <c r="H104" s="55"/>
      <c r="I104" s="55"/>
      <c r="J104" s="55"/>
      <c r="K104" s="55"/>
      <c r="L104" s="56"/>
      <c r="M104" s="56"/>
      <c r="N104" s="56"/>
      <c r="O104" s="56"/>
      <c r="P104" s="56"/>
      <c r="Q104" s="56"/>
      <c r="R104" s="56"/>
      <c r="S104" s="56"/>
      <c r="T104" s="56"/>
      <c r="U104" s="56"/>
      <c r="V104" s="53"/>
      <c r="W104" s="53"/>
      <c r="X104" s="53"/>
      <c r="Y104" s="53"/>
      <c r="Z104" s="69"/>
    </row>
    <row r="105" s="1" customFormat="1" spans="1:26">
      <c r="A105" s="71"/>
      <c r="B105" s="53" t="s">
        <v>118</v>
      </c>
      <c r="C105" s="54"/>
      <c r="D105" s="53"/>
      <c r="E105" s="54"/>
      <c r="F105" s="53"/>
      <c r="G105" s="55"/>
      <c r="H105" s="55"/>
      <c r="I105" s="55"/>
      <c r="J105" s="55"/>
      <c r="K105" s="55"/>
      <c r="L105" s="56"/>
      <c r="M105" s="56"/>
      <c r="N105" s="56"/>
      <c r="O105" s="56"/>
      <c r="P105" s="56"/>
      <c r="Q105" s="56"/>
      <c r="R105" s="56"/>
      <c r="S105" s="56"/>
      <c r="T105" s="56"/>
      <c r="U105" s="56"/>
      <c r="V105" s="53"/>
      <c r="W105" s="53"/>
      <c r="X105" s="53"/>
      <c r="Y105" s="53"/>
      <c r="Z105" s="69"/>
    </row>
    <row r="106" s="26" customFormat="1" ht="30" customHeight="1" spans="1:26">
      <c r="A106" s="53" t="s">
        <v>346</v>
      </c>
      <c r="B106" s="53"/>
      <c r="C106" s="54"/>
      <c r="D106" s="53"/>
      <c r="E106" s="54"/>
      <c r="F106" s="53">
        <f>F107+F129</f>
        <v>2</v>
      </c>
      <c r="G106" s="55">
        <f t="shared" ref="G106:U106" si="14">G107+G129</f>
        <v>0</v>
      </c>
      <c r="H106" s="55">
        <f t="shared" si="14"/>
        <v>0</v>
      </c>
      <c r="I106" s="55">
        <f t="shared" si="14"/>
        <v>0</v>
      </c>
      <c r="J106" s="55">
        <f t="shared" si="14"/>
        <v>0</v>
      </c>
      <c r="K106" s="55">
        <f t="shared" si="14"/>
        <v>0</v>
      </c>
      <c r="L106" s="55">
        <f t="shared" si="14"/>
        <v>1557</v>
      </c>
      <c r="M106" s="55">
        <f t="shared" si="14"/>
        <v>6757</v>
      </c>
      <c r="N106" s="55">
        <f t="shared" si="14"/>
        <v>1557</v>
      </c>
      <c r="O106" s="55">
        <f t="shared" si="14"/>
        <v>1557</v>
      </c>
      <c r="P106" s="55">
        <f t="shared" si="14"/>
        <v>1474.579</v>
      </c>
      <c r="Q106" s="55">
        <f t="shared" si="14"/>
        <v>1474.579</v>
      </c>
      <c r="R106" s="56">
        <f t="shared" si="14"/>
        <v>1132.4</v>
      </c>
      <c r="S106" s="56">
        <f t="shared" si="14"/>
        <v>0</v>
      </c>
      <c r="T106" s="56">
        <f t="shared" si="14"/>
        <v>342.06</v>
      </c>
      <c r="U106" s="56">
        <f t="shared" si="14"/>
        <v>0.119</v>
      </c>
      <c r="V106" s="53"/>
      <c r="W106" s="53"/>
      <c r="X106" s="53"/>
      <c r="Y106" s="53"/>
      <c r="Z106" s="53"/>
    </row>
    <row r="107" s="25" customFormat="1" ht="30" customHeight="1" spans="1:26">
      <c r="A107" s="62" t="s">
        <v>347</v>
      </c>
      <c r="B107" s="53"/>
      <c r="C107" s="54"/>
      <c r="D107" s="53"/>
      <c r="E107" s="54"/>
      <c r="F107" s="53">
        <f>F108</f>
        <v>1</v>
      </c>
      <c r="G107" s="55"/>
      <c r="H107" s="55"/>
      <c r="I107" s="55"/>
      <c r="J107" s="55"/>
      <c r="K107" s="55"/>
      <c r="L107" s="56"/>
      <c r="M107" s="56">
        <f>M108</f>
        <v>5200</v>
      </c>
      <c r="N107" s="56"/>
      <c r="O107" s="56"/>
      <c r="P107" s="56">
        <v>260</v>
      </c>
      <c r="Q107" s="56">
        <v>260</v>
      </c>
      <c r="R107" s="56">
        <v>260</v>
      </c>
      <c r="S107" s="56"/>
      <c r="T107" s="56"/>
      <c r="U107" s="56"/>
      <c r="V107" s="53"/>
      <c r="W107" s="53"/>
      <c r="X107" s="53"/>
      <c r="Y107" s="53"/>
      <c r="Z107" s="53"/>
    </row>
    <row r="108" s="25" customFormat="1" ht="52" customHeight="1" spans="1:26">
      <c r="A108" s="68" t="s">
        <v>348</v>
      </c>
      <c r="B108" s="53"/>
      <c r="C108" s="54"/>
      <c r="D108" s="53"/>
      <c r="E108" s="54"/>
      <c r="F108" s="53">
        <f>F109</f>
        <v>1</v>
      </c>
      <c r="G108" s="55"/>
      <c r="H108" s="55"/>
      <c r="I108" s="55"/>
      <c r="J108" s="55"/>
      <c r="K108" s="55"/>
      <c r="L108" s="56"/>
      <c r="M108" s="56">
        <f>M109</f>
        <v>5200</v>
      </c>
      <c r="N108" s="56"/>
      <c r="O108" s="56"/>
      <c r="P108" s="56">
        <v>260</v>
      </c>
      <c r="Q108" s="56">
        <v>260</v>
      </c>
      <c r="R108" s="56">
        <v>260</v>
      </c>
      <c r="S108" s="56"/>
      <c r="T108" s="56"/>
      <c r="U108" s="56"/>
      <c r="V108" s="53"/>
      <c r="W108" s="53"/>
      <c r="X108" s="53"/>
      <c r="Y108" s="53"/>
      <c r="Z108" s="53"/>
    </row>
    <row r="109" customFormat="1" ht="139" customHeight="1" spans="1:26">
      <c r="A109" s="53">
        <v>1</v>
      </c>
      <c r="B109" s="97" t="s">
        <v>349</v>
      </c>
      <c r="C109" s="139" t="s">
        <v>350</v>
      </c>
      <c r="D109" s="71" t="s">
        <v>351</v>
      </c>
      <c r="E109" s="139" t="s">
        <v>352</v>
      </c>
      <c r="F109" s="71">
        <v>1</v>
      </c>
      <c r="G109" s="55" t="s">
        <v>353</v>
      </c>
      <c r="H109" s="55" t="s">
        <v>354</v>
      </c>
      <c r="I109" s="55"/>
      <c r="J109" s="81"/>
      <c r="K109" s="81"/>
      <c r="L109" s="56"/>
      <c r="M109" s="56">
        <v>5200</v>
      </c>
      <c r="N109" s="56"/>
      <c r="O109" s="56">
        <v>5200</v>
      </c>
      <c r="P109" s="56">
        <v>260</v>
      </c>
      <c r="Q109" s="56">
        <v>260</v>
      </c>
      <c r="R109" s="56">
        <v>260</v>
      </c>
      <c r="S109" s="81"/>
      <c r="T109" s="131"/>
      <c r="U109" s="131"/>
      <c r="V109" s="72"/>
      <c r="W109" s="143" t="s">
        <v>355</v>
      </c>
      <c r="X109" s="53" t="s">
        <v>356</v>
      </c>
      <c r="Y109" s="71"/>
      <c r="Z109" s="53" t="s">
        <v>44</v>
      </c>
    </row>
    <row r="110" s="25" customFormat="1" ht="46" customHeight="1" spans="1:26">
      <c r="A110" s="62" t="s">
        <v>357</v>
      </c>
      <c r="B110" s="53"/>
      <c r="C110" s="54"/>
      <c r="D110" s="53"/>
      <c r="E110" s="54"/>
      <c r="F110" s="53"/>
      <c r="G110" s="55"/>
      <c r="H110" s="55"/>
      <c r="I110" s="55"/>
      <c r="J110" s="55"/>
      <c r="K110" s="55"/>
      <c r="L110" s="56"/>
      <c r="M110" s="56"/>
      <c r="N110" s="56"/>
      <c r="O110" s="56"/>
      <c r="P110" s="56"/>
      <c r="Q110" s="56"/>
      <c r="R110" s="56"/>
      <c r="S110" s="56"/>
      <c r="T110" s="56"/>
      <c r="U110" s="56"/>
      <c r="V110" s="53"/>
      <c r="W110" s="53"/>
      <c r="X110" s="53"/>
      <c r="Y110" s="53"/>
      <c r="Z110" s="53"/>
    </row>
    <row r="111" s="25" customFormat="1" ht="50" customHeight="1" spans="1:26">
      <c r="A111" s="68" t="s">
        <v>358</v>
      </c>
      <c r="B111" s="53"/>
      <c r="C111" s="54"/>
      <c r="D111" s="53"/>
      <c r="E111" s="54"/>
      <c r="F111" s="53"/>
      <c r="G111" s="55"/>
      <c r="H111" s="55"/>
      <c r="I111" s="55"/>
      <c r="J111" s="55"/>
      <c r="K111" s="55"/>
      <c r="L111" s="56"/>
      <c r="M111" s="56"/>
      <c r="N111" s="56"/>
      <c r="O111" s="56"/>
      <c r="P111" s="56"/>
      <c r="Q111" s="56"/>
      <c r="R111" s="56"/>
      <c r="S111" s="56"/>
      <c r="T111" s="56"/>
      <c r="U111" s="56"/>
      <c r="V111" s="53"/>
      <c r="W111" s="53"/>
      <c r="X111" s="53"/>
      <c r="Y111" s="53"/>
      <c r="Z111" s="53"/>
    </row>
    <row r="112" s="1" customFormat="1" spans="1:26">
      <c r="A112" s="71"/>
      <c r="B112" s="71" t="s">
        <v>118</v>
      </c>
      <c r="C112" s="54"/>
      <c r="D112" s="53"/>
      <c r="E112" s="54"/>
      <c r="F112" s="53"/>
      <c r="G112" s="55"/>
      <c r="H112" s="55"/>
      <c r="I112" s="55"/>
      <c r="J112" s="55"/>
      <c r="K112" s="55"/>
      <c r="L112" s="56"/>
      <c r="M112" s="56"/>
      <c r="N112" s="56"/>
      <c r="O112" s="56"/>
      <c r="P112" s="56"/>
      <c r="Q112" s="56"/>
      <c r="R112" s="56"/>
      <c r="S112" s="56"/>
      <c r="T112" s="56"/>
      <c r="U112" s="56"/>
      <c r="V112" s="53"/>
      <c r="W112" s="53"/>
      <c r="X112" s="53"/>
      <c r="Y112" s="53"/>
      <c r="Z112" s="69"/>
    </row>
    <row r="113" s="25" customFormat="1" spans="1:26">
      <c r="A113" s="68" t="s">
        <v>359</v>
      </c>
      <c r="B113" s="53"/>
      <c r="C113" s="54"/>
      <c r="D113" s="53"/>
      <c r="E113" s="54"/>
      <c r="F113" s="53"/>
      <c r="G113" s="55"/>
      <c r="H113" s="55"/>
      <c r="I113" s="55"/>
      <c r="J113" s="55"/>
      <c r="K113" s="55"/>
      <c r="L113" s="56"/>
      <c r="M113" s="56"/>
      <c r="N113" s="56"/>
      <c r="O113" s="56"/>
      <c r="P113" s="56"/>
      <c r="Q113" s="56"/>
      <c r="R113" s="56"/>
      <c r="S113" s="56"/>
      <c r="T113" s="56"/>
      <c r="U113" s="56"/>
      <c r="V113" s="53"/>
      <c r="W113" s="53"/>
      <c r="X113" s="53"/>
      <c r="Y113" s="53"/>
      <c r="Z113" s="53"/>
    </row>
    <row r="114" s="1" customFormat="1" spans="1:26">
      <c r="A114" s="71"/>
      <c r="B114" s="53"/>
      <c r="C114" s="54"/>
      <c r="D114" s="53"/>
      <c r="E114" s="54"/>
      <c r="F114" s="53"/>
      <c r="G114" s="55"/>
      <c r="H114" s="55"/>
      <c r="I114" s="55"/>
      <c r="J114" s="55"/>
      <c r="K114" s="55"/>
      <c r="L114" s="56"/>
      <c r="M114" s="56"/>
      <c r="N114" s="56"/>
      <c r="O114" s="56"/>
      <c r="P114" s="56"/>
      <c r="Q114" s="56"/>
      <c r="R114" s="56"/>
      <c r="S114" s="56"/>
      <c r="T114" s="56"/>
      <c r="U114" s="56"/>
      <c r="V114" s="71"/>
      <c r="W114" s="53"/>
      <c r="X114" s="53"/>
      <c r="Y114" s="71"/>
      <c r="Z114" s="69"/>
    </row>
    <row r="115" s="25" customFormat="1" spans="1:26">
      <c r="A115" s="68" t="s">
        <v>360</v>
      </c>
      <c r="B115" s="53"/>
      <c r="C115" s="54"/>
      <c r="D115" s="53"/>
      <c r="E115" s="54"/>
      <c r="F115" s="53"/>
      <c r="G115" s="55"/>
      <c r="H115" s="55"/>
      <c r="I115" s="55"/>
      <c r="J115" s="55"/>
      <c r="K115" s="55"/>
      <c r="L115" s="56"/>
      <c r="M115" s="56"/>
      <c r="N115" s="56"/>
      <c r="O115" s="56"/>
      <c r="P115" s="56"/>
      <c r="Q115" s="56"/>
      <c r="R115" s="56"/>
      <c r="S115" s="56"/>
      <c r="T115" s="56"/>
      <c r="U115" s="56"/>
      <c r="V115" s="53"/>
      <c r="W115" s="53"/>
      <c r="X115" s="53"/>
      <c r="Y115" s="53"/>
      <c r="Z115" s="53"/>
    </row>
    <row r="116" s="1" customFormat="1" spans="1:26">
      <c r="A116" s="71"/>
      <c r="B116" s="71" t="s">
        <v>118</v>
      </c>
      <c r="C116" s="54"/>
      <c r="D116" s="53"/>
      <c r="E116" s="54"/>
      <c r="F116" s="53"/>
      <c r="G116" s="55"/>
      <c r="H116" s="55"/>
      <c r="I116" s="55"/>
      <c r="J116" s="55"/>
      <c r="K116" s="55"/>
      <c r="L116" s="56"/>
      <c r="M116" s="56"/>
      <c r="N116" s="56"/>
      <c r="O116" s="56"/>
      <c r="P116" s="56"/>
      <c r="Q116" s="56"/>
      <c r="R116" s="56"/>
      <c r="S116" s="56"/>
      <c r="T116" s="56"/>
      <c r="U116" s="56"/>
      <c r="V116" s="53"/>
      <c r="W116" s="53"/>
      <c r="X116" s="53"/>
      <c r="Y116" s="53"/>
      <c r="Z116" s="69"/>
    </row>
    <row r="117" s="25" customFormat="1" spans="1:26">
      <c r="A117" s="62" t="s">
        <v>361</v>
      </c>
      <c r="B117" s="53"/>
      <c r="C117" s="54"/>
      <c r="D117" s="53"/>
      <c r="E117" s="54"/>
      <c r="F117" s="53"/>
      <c r="G117" s="55"/>
      <c r="H117" s="55"/>
      <c r="I117" s="55"/>
      <c r="J117" s="55"/>
      <c r="K117" s="55"/>
      <c r="L117" s="56"/>
      <c r="M117" s="56"/>
      <c r="N117" s="56"/>
      <c r="O117" s="56"/>
      <c r="P117" s="56"/>
      <c r="Q117" s="56"/>
      <c r="R117" s="56"/>
      <c r="S117" s="56"/>
      <c r="T117" s="56"/>
      <c r="U117" s="56"/>
      <c r="V117" s="53"/>
      <c r="W117" s="53"/>
      <c r="X117" s="53"/>
      <c r="Y117" s="53"/>
      <c r="Z117" s="53"/>
    </row>
    <row r="118" s="25" customFormat="1" spans="1:26">
      <c r="A118" s="68" t="s">
        <v>362</v>
      </c>
      <c r="B118" s="53"/>
      <c r="C118" s="54"/>
      <c r="D118" s="53"/>
      <c r="E118" s="54"/>
      <c r="F118" s="53"/>
      <c r="G118" s="55"/>
      <c r="H118" s="55"/>
      <c r="I118" s="55"/>
      <c r="J118" s="55"/>
      <c r="K118" s="55"/>
      <c r="L118" s="56"/>
      <c r="M118" s="56"/>
      <c r="N118" s="56"/>
      <c r="O118" s="56"/>
      <c r="P118" s="56"/>
      <c r="Q118" s="56"/>
      <c r="R118" s="56"/>
      <c r="S118" s="56"/>
      <c r="T118" s="56"/>
      <c r="U118" s="56"/>
      <c r="V118" s="53"/>
      <c r="W118" s="53"/>
      <c r="X118" s="53"/>
      <c r="Y118" s="53"/>
      <c r="Z118" s="53"/>
    </row>
    <row r="119" s="1" customFormat="1" spans="1:26">
      <c r="A119" s="71"/>
      <c r="B119" s="71" t="s">
        <v>118</v>
      </c>
      <c r="C119" s="54"/>
      <c r="D119" s="53"/>
      <c r="E119" s="54"/>
      <c r="F119" s="53"/>
      <c r="G119" s="55"/>
      <c r="H119" s="55"/>
      <c r="I119" s="55"/>
      <c r="J119" s="55"/>
      <c r="K119" s="55"/>
      <c r="L119" s="56"/>
      <c r="M119" s="56"/>
      <c r="N119" s="56"/>
      <c r="O119" s="56"/>
      <c r="P119" s="56"/>
      <c r="Q119" s="56"/>
      <c r="R119" s="56"/>
      <c r="S119" s="56"/>
      <c r="T119" s="56"/>
      <c r="U119" s="56"/>
      <c r="V119" s="53"/>
      <c r="W119" s="53"/>
      <c r="X119" s="53"/>
      <c r="Y119" s="53"/>
      <c r="Z119" s="69"/>
    </row>
    <row r="120" s="3" customFormat="1" spans="1:26">
      <c r="A120" s="68" t="s">
        <v>363</v>
      </c>
      <c r="B120" s="53"/>
      <c r="C120" s="64"/>
      <c r="D120" s="63"/>
      <c r="E120" s="64"/>
      <c r="F120" s="53"/>
      <c r="G120" s="66"/>
      <c r="H120" s="66"/>
      <c r="I120" s="66"/>
      <c r="J120" s="66"/>
      <c r="K120" s="66"/>
      <c r="L120" s="67"/>
      <c r="M120" s="67"/>
      <c r="N120" s="67"/>
      <c r="O120" s="67"/>
      <c r="P120" s="56"/>
      <c r="Q120" s="56"/>
      <c r="R120" s="67"/>
      <c r="S120" s="67"/>
      <c r="T120" s="67"/>
      <c r="U120" s="67"/>
      <c r="V120" s="63"/>
      <c r="W120" s="63"/>
      <c r="X120" s="63"/>
      <c r="Y120" s="63"/>
      <c r="Z120" s="63"/>
    </row>
    <row r="121" s="1" customFormat="1" spans="1:26">
      <c r="A121" s="71"/>
      <c r="B121" s="71" t="s">
        <v>118</v>
      </c>
      <c r="C121" s="54"/>
      <c r="D121" s="53"/>
      <c r="E121" s="54"/>
      <c r="F121" s="53"/>
      <c r="G121" s="55"/>
      <c r="H121" s="55"/>
      <c r="I121" s="55"/>
      <c r="J121" s="55"/>
      <c r="K121" s="55"/>
      <c r="L121" s="56"/>
      <c r="M121" s="56"/>
      <c r="N121" s="56"/>
      <c r="O121" s="56"/>
      <c r="P121" s="56"/>
      <c r="Q121" s="56"/>
      <c r="R121" s="56"/>
      <c r="S121" s="56"/>
      <c r="T121" s="56"/>
      <c r="U121" s="56"/>
      <c r="V121" s="53"/>
      <c r="W121" s="53"/>
      <c r="X121" s="53"/>
      <c r="Y121" s="53"/>
      <c r="Z121" s="69"/>
    </row>
    <row r="122" s="25" customFormat="1" spans="1:26">
      <c r="A122" s="62" t="s">
        <v>364</v>
      </c>
      <c r="B122" s="53"/>
      <c r="C122" s="54"/>
      <c r="D122" s="53"/>
      <c r="E122" s="54"/>
      <c r="F122" s="53"/>
      <c r="G122" s="55"/>
      <c r="H122" s="55"/>
      <c r="I122" s="55"/>
      <c r="J122" s="55"/>
      <c r="K122" s="55"/>
      <c r="L122" s="56"/>
      <c r="M122" s="56"/>
      <c r="N122" s="56"/>
      <c r="O122" s="56"/>
      <c r="P122" s="56"/>
      <c r="Q122" s="56"/>
      <c r="R122" s="56"/>
      <c r="S122" s="56"/>
      <c r="T122" s="56"/>
      <c r="U122" s="56"/>
      <c r="V122" s="53"/>
      <c r="W122" s="53"/>
      <c r="X122" s="53"/>
      <c r="Y122" s="53"/>
      <c r="Z122" s="53"/>
    </row>
    <row r="123" s="25" customFormat="1" ht="28.5" spans="1:26">
      <c r="A123" s="68" t="s">
        <v>365</v>
      </c>
      <c r="B123" s="53"/>
      <c r="C123" s="54"/>
      <c r="D123" s="53"/>
      <c r="E123" s="54"/>
      <c r="F123" s="53"/>
      <c r="G123" s="55"/>
      <c r="H123" s="55"/>
      <c r="I123" s="55"/>
      <c r="J123" s="55"/>
      <c r="K123" s="55"/>
      <c r="L123" s="56"/>
      <c r="M123" s="56"/>
      <c r="N123" s="56"/>
      <c r="O123" s="56"/>
      <c r="P123" s="56"/>
      <c r="Q123" s="56"/>
      <c r="R123" s="56"/>
      <c r="S123" s="56"/>
      <c r="T123" s="56"/>
      <c r="U123" s="56"/>
      <c r="V123" s="53"/>
      <c r="W123" s="53"/>
      <c r="X123" s="53"/>
      <c r="Y123" s="53"/>
      <c r="Z123" s="53"/>
    </row>
    <row r="124" s="1" customFormat="1" spans="1:26">
      <c r="A124" s="71"/>
      <c r="B124" s="71" t="s">
        <v>118</v>
      </c>
      <c r="C124" s="54"/>
      <c r="D124" s="53"/>
      <c r="E124" s="54"/>
      <c r="F124" s="53"/>
      <c r="G124" s="55"/>
      <c r="H124" s="55"/>
      <c r="I124" s="55"/>
      <c r="J124" s="55"/>
      <c r="K124" s="55"/>
      <c r="L124" s="56"/>
      <c r="M124" s="56"/>
      <c r="N124" s="56"/>
      <c r="O124" s="56"/>
      <c r="P124" s="56"/>
      <c r="Q124" s="56"/>
      <c r="R124" s="56"/>
      <c r="S124" s="56"/>
      <c r="T124" s="56"/>
      <c r="U124" s="56"/>
      <c r="V124" s="53"/>
      <c r="W124" s="53"/>
      <c r="X124" s="53"/>
      <c r="Y124" s="53"/>
      <c r="Z124" s="69"/>
    </row>
    <row r="125" s="25" customFormat="1" ht="28.5" spans="1:26">
      <c r="A125" s="68" t="s">
        <v>366</v>
      </c>
      <c r="B125" s="53"/>
      <c r="C125" s="54"/>
      <c r="D125" s="53"/>
      <c r="E125" s="54"/>
      <c r="F125" s="53"/>
      <c r="G125" s="55"/>
      <c r="H125" s="55"/>
      <c r="I125" s="55"/>
      <c r="J125" s="55"/>
      <c r="K125" s="55"/>
      <c r="L125" s="56"/>
      <c r="M125" s="56"/>
      <c r="N125" s="56"/>
      <c r="O125" s="56"/>
      <c r="P125" s="56"/>
      <c r="Q125" s="56"/>
      <c r="R125" s="56"/>
      <c r="S125" s="56"/>
      <c r="T125" s="56"/>
      <c r="U125" s="56"/>
      <c r="V125" s="53"/>
      <c r="W125" s="53"/>
      <c r="X125" s="53"/>
      <c r="Y125" s="53"/>
      <c r="Z125" s="53"/>
    </row>
    <row r="126" s="1" customFormat="1" spans="1:26">
      <c r="A126" s="71"/>
      <c r="B126" s="71" t="s">
        <v>118</v>
      </c>
      <c r="C126" s="54"/>
      <c r="D126" s="53"/>
      <c r="E126" s="54"/>
      <c r="F126" s="53"/>
      <c r="G126" s="55"/>
      <c r="H126" s="55"/>
      <c r="I126" s="55"/>
      <c r="J126" s="55"/>
      <c r="K126" s="55"/>
      <c r="L126" s="56"/>
      <c r="M126" s="56"/>
      <c r="N126" s="56"/>
      <c r="O126" s="56"/>
      <c r="P126" s="56"/>
      <c r="Q126" s="56"/>
      <c r="R126" s="56"/>
      <c r="S126" s="56"/>
      <c r="T126" s="56"/>
      <c r="U126" s="56"/>
      <c r="V126" s="53"/>
      <c r="W126" s="53"/>
      <c r="X126" s="53"/>
      <c r="Y126" s="53"/>
      <c r="Z126" s="69"/>
    </row>
    <row r="127" s="25" customFormat="1" ht="28.5" spans="1:26">
      <c r="A127" s="68" t="s">
        <v>367</v>
      </c>
      <c r="B127" s="53"/>
      <c r="C127" s="54"/>
      <c r="D127" s="53"/>
      <c r="E127" s="54"/>
      <c r="F127" s="53"/>
      <c r="G127" s="55"/>
      <c r="H127" s="55"/>
      <c r="I127" s="55"/>
      <c r="J127" s="55"/>
      <c r="K127" s="55"/>
      <c r="L127" s="56"/>
      <c r="M127" s="56"/>
      <c r="N127" s="56"/>
      <c r="O127" s="56"/>
      <c r="P127" s="56"/>
      <c r="Q127" s="56"/>
      <c r="R127" s="56"/>
      <c r="S127" s="56"/>
      <c r="T127" s="56"/>
      <c r="U127" s="56"/>
      <c r="V127" s="53"/>
      <c r="W127" s="53"/>
      <c r="X127" s="53"/>
      <c r="Y127" s="53"/>
      <c r="Z127" s="53"/>
    </row>
    <row r="128" s="1" customFormat="1" spans="1:26">
      <c r="A128" s="71"/>
      <c r="B128" s="71" t="s">
        <v>118</v>
      </c>
      <c r="C128" s="54"/>
      <c r="D128" s="53"/>
      <c r="E128" s="54"/>
      <c r="F128" s="53"/>
      <c r="G128" s="55"/>
      <c r="H128" s="55"/>
      <c r="I128" s="55"/>
      <c r="J128" s="55"/>
      <c r="K128" s="55"/>
      <c r="L128" s="56"/>
      <c r="M128" s="56"/>
      <c r="N128" s="56"/>
      <c r="O128" s="56"/>
      <c r="P128" s="56"/>
      <c r="Q128" s="56"/>
      <c r="R128" s="56"/>
      <c r="S128" s="56"/>
      <c r="T128" s="56"/>
      <c r="U128" s="56"/>
      <c r="V128" s="53"/>
      <c r="W128" s="53"/>
      <c r="X128" s="53"/>
      <c r="Y128" s="53"/>
      <c r="Z128" s="69"/>
    </row>
    <row r="129" s="25" customFormat="1" ht="59" customHeight="1" spans="1:1024 1025:2575">
      <c r="A129" s="62" t="s">
        <v>368</v>
      </c>
      <c r="B129" s="53"/>
      <c r="C129" s="54"/>
      <c r="D129" s="53"/>
      <c r="E129" s="54"/>
      <c r="F129" s="53">
        <f>F130</f>
        <v>1</v>
      </c>
      <c r="G129" s="55"/>
      <c r="H129" s="55"/>
      <c r="I129" s="55"/>
      <c r="J129" s="55"/>
      <c r="K129" s="55"/>
      <c r="L129" s="56">
        <f t="shared" ref="G129:O129" si="15">L130</f>
        <v>1557</v>
      </c>
      <c r="M129" s="56">
        <f t="shared" si="15"/>
        <v>1557</v>
      </c>
      <c r="N129" s="56">
        <f t="shared" si="15"/>
        <v>1557</v>
      </c>
      <c r="O129" s="56">
        <f t="shared" si="15"/>
        <v>1557</v>
      </c>
      <c r="P129" s="56">
        <v>1214.579</v>
      </c>
      <c r="Q129" s="56">
        <v>1214.579</v>
      </c>
      <c r="R129" s="56">
        <v>872.4</v>
      </c>
      <c r="S129" s="56"/>
      <c r="T129" s="131">
        <v>342.06</v>
      </c>
      <c r="U129" s="56">
        <v>0.119</v>
      </c>
      <c r="V129" s="53"/>
      <c r="W129" s="53"/>
      <c r="X129" s="53"/>
      <c r="Y129" s="53"/>
      <c r="Z129" s="53"/>
    </row>
    <row r="130" s="25" customFormat="1" ht="51" customHeight="1" spans="1:1024 1025:2575">
      <c r="A130" s="68" t="s">
        <v>369</v>
      </c>
      <c r="B130" s="53"/>
      <c r="C130" s="54"/>
      <c r="D130" s="53"/>
      <c r="E130" s="54"/>
      <c r="F130" s="53">
        <f>F131</f>
        <v>1</v>
      </c>
      <c r="G130" s="55"/>
      <c r="H130" s="55"/>
      <c r="I130" s="55"/>
      <c r="J130" s="55"/>
      <c r="K130" s="55"/>
      <c r="L130" s="56">
        <f t="shared" ref="G130:O130" si="16">L131</f>
        <v>1557</v>
      </c>
      <c r="M130" s="56">
        <f t="shared" si="16"/>
        <v>1557</v>
      </c>
      <c r="N130" s="56">
        <f t="shared" si="16"/>
        <v>1557</v>
      </c>
      <c r="O130" s="56">
        <f t="shared" si="16"/>
        <v>1557</v>
      </c>
      <c r="P130" s="56">
        <v>1214.579</v>
      </c>
      <c r="Q130" s="56">
        <v>1214.579</v>
      </c>
      <c r="R130" s="56">
        <v>872.4</v>
      </c>
      <c r="S130" s="56"/>
      <c r="T130" s="131">
        <v>342.06</v>
      </c>
      <c r="U130" s="56">
        <v>0.119</v>
      </c>
      <c r="V130" s="53"/>
      <c r="W130" s="53"/>
      <c r="X130" s="53"/>
      <c r="Y130" s="53"/>
      <c r="Z130" s="53"/>
    </row>
    <row r="131" customFormat="1" ht="128.25" spans="1:1024 1025:2575">
      <c r="A131" s="53">
        <v>1</v>
      </c>
      <c r="B131" s="97" t="s">
        <v>370</v>
      </c>
      <c r="C131" s="139" t="s">
        <v>371</v>
      </c>
      <c r="D131" s="71" t="s">
        <v>351</v>
      </c>
      <c r="E131" s="139" t="s">
        <v>372</v>
      </c>
      <c r="F131" s="71">
        <v>1</v>
      </c>
      <c r="G131" s="55" t="s">
        <v>353</v>
      </c>
      <c r="H131" s="55" t="s">
        <v>354</v>
      </c>
      <c r="I131" s="55"/>
      <c r="J131" s="81"/>
      <c r="K131" s="81"/>
      <c r="L131" s="56">
        <v>1557</v>
      </c>
      <c r="M131" s="56">
        <v>1557</v>
      </c>
      <c r="N131" s="56">
        <v>1557</v>
      </c>
      <c r="O131" s="56">
        <v>1557</v>
      </c>
      <c r="P131" s="81">
        <v>1214.579</v>
      </c>
      <c r="Q131" s="81">
        <v>1214.579</v>
      </c>
      <c r="R131" s="56">
        <v>872.4</v>
      </c>
      <c r="S131" s="131"/>
      <c r="T131" s="131">
        <v>342.06</v>
      </c>
      <c r="U131" s="144">
        <v>0.119</v>
      </c>
      <c r="V131" s="72"/>
      <c r="W131" s="143" t="s">
        <v>355</v>
      </c>
      <c r="X131" s="53" t="s">
        <v>356</v>
      </c>
      <c r="Y131" s="71" t="s">
        <v>54</v>
      </c>
      <c r="Z131" s="53" t="s">
        <v>44</v>
      </c>
    </row>
    <row r="132" s="26" customFormat="1" ht="28.5" spans="1:1024 1025:2575">
      <c r="A132" s="53" t="s">
        <v>373</v>
      </c>
      <c r="B132" s="53"/>
      <c r="C132" s="54"/>
      <c r="D132" s="53"/>
      <c r="E132" s="54"/>
      <c r="F132" s="53">
        <f>F133+F210+F198</f>
        <v>63</v>
      </c>
      <c r="G132" s="53"/>
      <c r="H132" s="53">
        <f t="shared" ref="G132:U132" si="17">H133+H210+H198</f>
        <v>0</v>
      </c>
      <c r="I132" s="53">
        <f t="shared" si="17"/>
        <v>0</v>
      </c>
      <c r="J132" s="53">
        <f t="shared" si="17"/>
        <v>0</v>
      </c>
      <c r="K132" s="53">
        <f t="shared" si="17"/>
        <v>0</v>
      </c>
      <c r="L132" s="53">
        <f t="shared" si="17"/>
        <v>4810</v>
      </c>
      <c r="M132" s="53">
        <f t="shared" si="17"/>
        <v>17455</v>
      </c>
      <c r="N132" s="53">
        <f t="shared" si="17"/>
        <v>37944</v>
      </c>
      <c r="O132" s="53">
        <f t="shared" si="17"/>
        <v>172065</v>
      </c>
      <c r="P132" s="53">
        <f t="shared" si="17"/>
        <v>5367.657445</v>
      </c>
      <c r="Q132" s="53">
        <f t="shared" si="17"/>
        <v>5367.657445</v>
      </c>
      <c r="R132" s="53">
        <f t="shared" si="17"/>
        <v>0</v>
      </c>
      <c r="S132" s="53">
        <f t="shared" si="17"/>
        <v>631.3445</v>
      </c>
      <c r="T132" s="53">
        <f t="shared" si="17"/>
        <v>2466.669361</v>
      </c>
      <c r="U132" s="53">
        <f t="shared" si="17"/>
        <v>2269.643584</v>
      </c>
      <c r="V132" s="53"/>
      <c r="W132" s="53"/>
      <c r="X132" s="53"/>
      <c r="Y132" s="53"/>
      <c r="Z132" s="53"/>
    </row>
    <row r="133" s="27" customFormat="1" ht="42.75" spans="1:1024 1025:2575">
      <c r="A133" s="62" t="s">
        <v>374</v>
      </c>
      <c r="B133" s="53"/>
      <c r="C133" s="64"/>
      <c r="D133" s="63"/>
      <c r="E133" s="64"/>
      <c r="F133" s="53">
        <f>F136+F180+F188+F195</f>
        <v>58</v>
      </c>
      <c r="G133" s="55"/>
      <c r="H133" s="55"/>
      <c r="I133" s="55"/>
      <c r="J133" s="55"/>
      <c r="K133" s="55"/>
      <c r="L133" s="55">
        <f t="shared" ref="G133:U133" si="18">L136+L180+L188+L195</f>
        <v>4810</v>
      </c>
      <c r="M133" s="55">
        <f t="shared" si="18"/>
        <v>17455</v>
      </c>
      <c r="N133" s="55">
        <f t="shared" si="18"/>
        <v>37058</v>
      </c>
      <c r="O133" s="55">
        <f t="shared" si="18"/>
        <v>164259</v>
      </c>
      <c r="P133" s="55">
        <f t="shared" si="18"/>
        <v>5061.410538</v>
      </c>
      <c r="Q133" s="55">
        <f t="shared" si="18"/>
        <v>5061.410538</v>
      </c>
      <c r="R133" s="56">
        <f t="shared" si="18"/>
        <v>0</v>
      </c>
      <c r="S133" s="56">
        <f t="shared" si="18"/>
        <v>631.3445</v>
      </c>
      <c r="T133" s="56">
        <f t="shared" si="18"/>
        <v>2260.362454</v>
      </c>
      <c r="U133" s="56">
        <f t="shared" si="18"/>
        <v>2169.703584</v>
      </c>
      <c r="V133" s="53"/>
      <c r="W133" s="63"/>
      <c r="X133" s="63"/>
      <c r="Y133" s="63"/>
      <c r="Z133" s="63"/>
    </row>
    <row r="134" s="3" customFormat="1" ht="28.5" spans="1:1024 1025:2575">
      <c r="A134" s="68" t="s">
        <v>375</v>
      </c>
      <c r="B134" s="53"/>
      <c r="C134" s="64"/>
      <c r="D134" s="63"/>
      <c r="E134" s="64"/>
      <c r="F134" s="53"/>
      <c r="G134" s="66"/>
      <c r="H134" s="66"/>
      <c r="I134" s="66"/>
      <c r="J134" s="66"/>
      <c r="K134" s="66"/>
      <c r="L134" s="67"/>
      <c r="M134" s="67"/>
      <c r="N134" s="67"/>
      <c r="O134" s="67"/>
      <c r="P134" s="56"/>
      <c r="Q134" s="56"/>
      <c r="R134" s="56"/>
      <c r="S134" s="56"/>
      <c r="T134" s="56"/>
      <c r="U134" s="56"/>
      <c r="V134" s="53"/>
      <c r="W134" s="63"/>
      <c r="X134" s="63"/>
      <c r="Y134" s="63"/>
      <c r="Z134" s="63"/>
    </row>
    <row r="135" s="1" customFormat="1" spans="1:1024 1025:2575">
      <c r="A135" s="71"/>
      <c r="B135" s="72"/>
      <c r="C135" s="54"/>
      <c r="D135" s="72"/>
      <c r="E135" s="54"/>
      <c r="F135" s="53"/>
      <c r="G135" s="55"/>
      <c r="H135" s="55"/>
      <c r="I135" s="55"/>
      <c r="J135" s="55"/>
      <c r="K135" s="55"/>
      <c r="L135" s="56"/>
      <c r="M135" s="56"/>
      <c r="N135" s="56"/>
      <c r="O135" s="56"/>
      <c r="P135" s="56"/>
      <c r="Q135" s="56"/>
      <c r="R135" s="56"/>
      <c r="S135" s="56"/>
      <c r="T135" s="56"/>
      <c r="U135" s="56"/>
      <c r="V135" s="53"/>
      <c r="W135" s="53"/>
      <c r="X135" s="53"/>
      <c r="Y135" s="53"/>
      <c r="Z135" s="69"/>
    </row>
    <row r="136" s="27" customFormat="1" ht="89" customHeight="1" spans="1:1024 1025:2575">
      <c r="A136" s="68" t="s">
        <v>376</v>
      </c>
      <c r="B136" s="53"/>
      <c r="C136" s="64"/>
      <c r="D136" s="63"/>
      <c r="E136" s="64"/>
      <c r="F136" s="53">
        <f>SUM(F137:F179)</f>
        <v>43</v>
      </c>
      <c r="G136" s="53"/>
      <c r="H136" s="53"/>
      <c r="I136" s="53"/>
      <c r="J136" s="53"/>
      <c r="K136" s="53"/>
      <c r="L136" s="53">
        <f t="shared" ref="G136:U136" si="19">SUM(L137:L179)</f>
        <v>4392</v>
      </c>
      <c r="M136" s="53">
        <f t="shared" si="19"/>
        <v>15980</v>
      </c>
      <c r="N136" s="53">
        <f t="shared" si="19"/>
        <v>25647</v>
      </c>
      <c r="O136" s="53">
        <f t="shared" si="19"/>
        <v>103769</v>
      </c>
      <c r="P136" s="53">
        <f t="shared" si="19"/>
        <v>3152.868754</v>
      </c>
      <c r="Q136" s="53">
        <f t="shared" si="19"/>
        <v>3152.868754</v>
      </c>
      <c r="R136" s="53"/>
      <c r="S136" s="53"/>
      <c r="T136" s="53">
        <f t="shared" si="19"/>
        <v>1460.531154</v>
      </c>
      <c r="U136" s="53">
        <f t="shared" si="19"/>
        <v>1692.3376</v>
      </c>
      <c r="V136" s="63"/>
      <c r="W136" s="63"/>
      <c r="X136" s="63"/>
      <c r="Y136" s="63"/>
      <c r="Z136" s="63"/>
    </row>
    <row r="137" s="28" customFormat="1" ht="97" customHeight="1" spans="1:1024 1025:2575">
      <c r="A137" s="145" t="s">
        <v>377</v>
      </c>
      <c r="B137" s="90" t="s">
        <v>378</v>
      </c>
      <c r="C137" s="139" t="s">
        <v>379</v>
      </c>
      <c r="D137" s="145" t="s">
        <v>332</v>
      </c>
      <c r="E137" s="139" t="s">
        <v>380</v>
      </c>
      <c r="F137" s="90">
        <v>1</v>
      </c>
      <c r="G137" s="56" t="s">
        <v>88</v>
      </c>
      <c r="H137" s="90" t="s">
        <v>381</v>
      </c>
      <c r="I137" s="90" t="s">
        <v>52</v>
      </c>
      <c r="J137" s="56" t="s">
        <v>52</v>
      </c>
      <c r="K137" s="90" t="s">
        <v>52</v>
      </c>
      <c r="L137" s="146"/>
      <c r="M137" s="56"/>
      <c r="N137" s="147"/>
      <c r="O137" s="147"/>
      <c r="P137" s="81">
        <v>115.1222</v>
      </c>
      <c r="Q137" s="148">
        <v>115.1222</v>
      </c>
      <c r="R137" s="147"/>
      <c r="S137" s="56"/>
      <c r="T137" s="147"/>
      <c r="U137" s="148">
        <v>115.1222</v>
      </c>
      <c r="V137" s="145"/>
      <c r="W137" s="90" t="s">
        <v>382</v>
      </c>
      <c r="X137" s="149" t="s">
        <v>383</v>
      </c>
      <c r="Y137" s="71" t="s">
        <v>54</v>
      </c>
      <c r="Z137" s="53" t="s">
        <v>44</v>
      </c>
      <c r="AA137" s="150"/>
      <c r="AB137" s="151"/>
      <c r="AC137" s="152"/>
      <c r="AD137" s="150"/>
      <c r="AE137" s="151"/>
      <c r="AF137" s="152"/>
      <c r="AG137" s="150"/>
      <c r="AH137" s="151"/>
      <c r="AI137" s="152"/>
      <c r="AJ137" s="150"/>
      <c r="AK137" s="151"/>
      <c r="AL137" s="152"/>
      <c r="AM137" s="150"/>
      <c r="AN137" s="151"/>
      <c r="AO137" s="152"/>
      <c r="AP137" s="150"/>
      <c r="AQ137" s="151"/>
      <c r="AR137" s="152"/>
      <c r="AS137" s="150"/>
      <c r="AT137" s="151"/>
      <c r="AU137" s="152"/>
      <c r="AV137" s="150"/>
      <c r="AW137" s="151"/>
      <c r="AX137" s="152"/>
      <c r="AY137" s="150"/>
      <c r="AZ137" s="151"/>
      <c r="BA137" s="152"/>
      <c r="BB137" s="150"/>
      <c r="BC137" s="151"/>
      <c r="BD137" s="152"/>
      <c r="BE137" s="150"/>
      <c r="BF137" s="151"/>
      <c r="BG137" s="152"/>
      <c r="BH137" s="150"/>
      <c r="BI137" s="151"/>
      <c r="BJ137" s="152"/>
      <c r="BK137" s="150"/>
      <c r="BL137" s="151"/>
      <c r="BM137" s="152"/>
      <c r="BN137" s="150"/>
      <c r="BO137" s="151"/>
      <c r="BP137" s="152"/>
      <c r="BQ137" s="150"/>
      <c r="BR137" s="151"/>
      <c r="BS137" s="152"/>
      <c r="BT137" s="150"/>
      <c r="BU137" s="151"/>
      <c r="BV137" s="152"/>
      <c r="BW137" s="150"/>
      <c r="BX137" s="151"/>
      <c r="BY137" s="152"/>
      <c r="BZ137" s="150"/>
      <c r="CA137" s="151"/>
      <c r="CB137" s="152"/>
      <c r="CC137" s="150"/>
      <c r="CD137" s="151"/>
      <c r="CE137" s="152"/>
      <c r="CF137" s="150"/>
      <c r="CG137" s="151"/>
      <c r="CH137" s="152"/>
      <c r="CI137" s="150"/>
      <c r="CJ137" s="151"/>
      <c r="CK137" s="152"/>
      <c r="CL137" s="150"/>
      <c r="CM137" s="151"/>
      <c r="CN137" s="152"/>
      <c r="CO137" s="150"/>
      <c r="CP137" s="151"/>
      <c r="CQ137" s="152"/>
      <c r="CR137" s="150"/>
      <c r="CS137" s="151"/>
      <c r="CT137" s="152"/>
      <c r="CU137" s="150"/>
      <c r="CV137" s="151"/>
      <c r="CW137" s="152"/>
      <c r="CX137" s="150"/>
      <c r="CY137" s="151"/>
      <c r="CZ137" s="152"/>
      <c r="DA137" s="150"/>
      <c r="DB137" s="151"/>
      <c r="DC137" s="152"/>
      <c r="DD137" s="150"/>
      <c r="DE137" s="151"/>
      <c r="DF137" s="152"/>
      <c r="DG137" s="150"/>
      <c r="DH137" s="151"/>
      <c r="DI137" s="152"/>
      <c r="DJ137" s="150"/>
      <c r="DK137" s="151"/>
      <c r="DL137" s="152"/>
      <c r="DM137" s="150"/>
      <c r="DN137" s="151"/>
      <c r="DO137" s="152"/>
      <c r="DP137" s="150"/>
      <c r="DQ137" s="151"/>
      <c r="DR137" s="152"/>
      <c r="DS137" s="150"/>
      <c r="DT137" s="151"/>
      <c r="DU137" s="152"/>
      <c r="DV137" s="150"/>
      <c r="DW137" s="151"/>
      <c r="DX137" s="152"/>
      <c r="DY137" s="150"/>
      <c r="DZ137" s="151"/>
      <c r="EA137" s="152"/>
      <c r="EB137" s="150"/>
      <c r="EC137" s="151"/>
      <c r="ED137" s="152"/>
      <c r="EE137" s="150"/>
      <c r="EF137" s="151"/>
      <c r="EG137" s="152"/>
      <c r="EH137" s="150"/>
      <c r="EI137" s="151"/>
      <c r="EJ137" s="152"/>
      <c r="EK137" s="150"/>
      <c r="EL137" s="151"/>
      <c r="EM137" s="152"/>
      <c r="EN137" s="150"/>
      <c r="EO137" s="151"/>
      <c r="EP137" s="152"/>
      <c r="EQ137" s="150"/>
      <c r="ER137" s="151"/>
      <c r="ES137" s="152"/>
      <c r="ET137" s="150"/>
      <c r="EU137" s="151"/>
      <c r="EV137" s="152"/>
      <c r="EW137" s="150"/>
      <c r="EX137" s="151"/>
      <c r="EY137" s="152"/>
      <c r="EZ137" s="150"/>
      <c r="FA137" s="151"/>
      <c r="FB137" s="152"/>
      <c r="FC137" s="150"/>
      <c r="FD137" s="151"/>
      <c r="FE137" s="152"/>
      <c r="FF137" s="150"/>
      <c r="FG137" s="151"/>
      <c r="FH137" s="152"/>
      <c r="FI137" s="150"/>
      <c r="FJ137" s="151"/>
      <c r="FK137" s="152"/>
      <c r="FL137" s="150"/>
      <c r="FM137" s="151"/>
      <c r="FN137" s="152"/>
      <c r="FO137" s="150"/>
      <c r="FP137" s="151"/>
      <c r="FQ137" s="152"/>
      <c r="FR137" s="150"/>
      <c r="FS137" s="151"/>
      <c r="FT137" s="152"/>
      <c r="FU137" s="150"/>
      <c r="FV137" s="151"/>
      <c r="FW137" s="152"/>
      <c r="FX137" s="150"/>
      <c r="FY137" s="151"/>
      <c r="FZ137" s="152"/>
      <c r="GA137" s="150"/>
      <c r="GB137" s="151"/>
      <c r="GC137" s="152"/>
      <c r="GD137" s="150"/>
      <c r="GE137" s="151"/>
      <c r="GF137" s="152"/>
      <c r="GG137" s="150"/>
      <c r="GH137" s="151"/>
      <c r="GI137" s="152"/>
      <c r="GJ137" s="150"/>
      <c r="GK137" s="151"/>
      <c r="GL137" s="152"/>
      <c r="GM137" s="150"/>
      <c r="GN137" s="151"/>
      <c r="GO137" s="152"/>
      <c r="GP137" s="150"/>
      <c r="GQ137" s="151"/>
      <c r="GR137" s="152"/>
      <c r="GS137" s="150"/>
      <c r="GT137" s="151"/>
      <c r="GU137" s="152"/>
      <c r="GV137" s="150"/>
      <c r="GW137" s="151"/>
      <c r="GX137" s="152"/>
      <c r="GY137" s="150"/>
      <c r="GZ137" s="151"/>
      <c r="HA137" s="152"/>
      <c r="HB137" s="150"/>
      <c r="HC137" s="151"/>
      <c r="HD137" s="152"/>
      <c r="HE137" s="150"/>
      <c r="HF137" s="151"/>
      <c r="HG137" s="152"/>
      <c r="HH137" s="150"/>
      <c r="HI137" s="151"/>
      <c r="HJ137" s="152"/>
      <c r="HK137" s="150"/>
      <c r="HL137" s="151"/>
      <c r="HM137" s="152"/>
      <c r="HN137" s="150"/>
      <c r="HO137" s="151"/>
      <c r="HP137" s="152"/>
      <c r="HQ137" s="150"/>
      <c r="HR137" s="151"/>
      <c r="HS137" s="152"/>
      <c r="HT137" s="150"/>
      <c r="HU137" s="151"/>
      <c r="HV137" s="152"/>
      <c r="HW137" s="150"/>
      <c r="HX137" s="151"/>
      <c r="HY137" s="152"/>
      <c r="HZ137" s="150"/>
      <c r="IA137" s="151"/>
      <c r="IB137" s="152"/>
      <c r="IC137" s="150"/>
      <c r="ID137" s="151"/>
      <c r="IE137" s="152"/>
      <c r="IF137" s="150"/>
      <c r="IG137" s="151"/>
      <c r="IH137" s="152"/>
      <c r="II137" s="150"/>
      <c r="IJ137" s="151"/>
      <c r="IK137" s="152"/>
      <c r="IL137" s="150"/>
      <c r="IM137" s="151"/>
      <c r="IN137" s="152"/>
      <c r="IO137" s="150"/>
      <c r="IP137" s="151"/>
      <c r="IQ137" s="152"/>
      <c r="IR137" s="150"/>
      <c r="IS137" s="151"/>
      <c r="IT137" s="152"/>
      <c r="IU137" s="150"/>
      <c r="IV137" s="151"/>
      <c r="IW137" s="152"/>
      <c r="IX137" s="150"/>
      <c r="IY137" s="151"/>
      <c r="IZ137" s="152"/>
      <c r="JA137" s="150"/>
      <c r="JB137" s="151"/>
      <c r="JC137" s="152"/>
      <c r="JD137" s="150"/>
      <c r="JE137" s="151"/>
      <c r="JF137" s="152"/>
      <c r="JG137" s="150"/>
      <c r="JH137" s="151"/>
      <c r="JI137" s="152"/>
      <c r="JJ137" s="150"/>
      <c r="JK137" s="151"/>
      <c r="JL137" s="152"/>
      <c r="JM137" s="150"/>
      <c r="JN137" s="151"/>
      <c r="JO137" s="152"/>
      <c r="JP137" s="150"/>
      <c r="JQ137" s="151"/>
      <c r="JR137" s="152"/>
      <c r="JS137" s="150"/>
      <c r="JT137" s="151"/>
      <c r="JU137" s="152"/>
      <c r="JV137" s="150"/>
      <c r="JW137" s="151"/>
      <c r="JX137" s="152"/>
      <c r="JY137" s="150"/>
      <c r="JZ137" s="151"/>
      <c r="KA137" s="152"/>
      <c r="KB137" s="150"/>
      <c r="KC137" s="151"/>
      <c r="KD137" s="152"/>
      <c r="KE137" s="150"/>
      <c r="KF137" s="151"/>
      <c r="KG137" s="152"/>
      <c r="KH137" s="150"/>
      <c r="KI137" s="151"/>
      <c r="KJ137" s="152"/>
      <c r="KK137" s="150"/>
      <c r="KL137" s="151"/>
      <c r="KM137" s="152"/>
      <c r="KN137" s="150"/>
      <c r="KO137" s="151"/>
      <c r="KP137" s="152"/>
      <c r="KQ137" s="150"/>
      <c r="KR137" s="151"/>
      <c r="KS137" s="152"/>
      <c r="KT137" s="150"/>
      <c r="KU137" s="151"/>
      <c r="KV137" s="152"/>
      <c r="KW137" s="150"/>
      <c r="KX137" s="151"/>
      <c r="KY137" s="152"/>
      <c r="KZ137" s="150"/>
      <c r="LA137" s="151"/>
      <c r="LB137" s="152"/>
      <c r="LC137" s="150"/>
      <c r="LD137" s="151"/>
      <c r="LE137" s="152"/>
      <c r="LF137" s="150"/>
      <c r="LG137" s="151"/>
      <c r="LH137" s="152"/>
      <c r="LI137" s="150"/>
      <c r="LJ137" s="151"/>
      <c r="LK137" s="152"/>
      <c r="LL137" s="150"/>
      <c r="LM137" s="151"/>
      <c r="LN137" s="152"/>
      <c r="LO137" s="150"/>
      <c r="LP137" s="151"/>
      <c r="LQ137" s="152"/>
      <c r="LR137" s="150"/>
      <c r="LS137" s="151"/>
      <c r="LT137" s="152"/>
      <c r="LU137" s="150"/>
      <c r="LV137" s="151"/>
      <c r="LW137" s="152"/>
      <c r="LX137" s="150"/>
      <c r="LY137" s="151"/>
      <c r="LZ137" s="152"/>
      <c r="MA137" s="150"/>
      <c r="MB137" s="151"/>
      <c r="MC137" s="152"/>
      <c r="MD137" s="150"/>
      <c r="ME137" s="151"/>
      <c r="MF137" s="152"/>
      <c r="MG137" s="150"/>
      <c r="MH137" s="151"/>
      <c r="MI137" s="152"/>
      <c r="MJ137" s="150"/>
      <c r="MK137" s="151"/>
      <c r="ML137" s="152"/>
      <c r="MM137" s="150"/>
      <c r="MN137" s="151"/>
      <c r="MO137" s="152"/>
      <c r="MP137" s="150"/>
      <c r="MQ137" s="151"/>
      <c r="MR137" s="152"/>
      <c r="MS137" s="150"/>
      <c r="MT137" s="151"/>
      <c r="MU137" s="152"/>
      <c r="MV137" s="150"/>
      <c r="MW137" s="151"/>
      <c r="MX137" s="152"/>
      <c r="MY137" s="150"/>
      <c r="MZ137" s="151"/>
      <c r="NA137" s="152"/>
      <c r="NB137" s="150"/>
      <c r="NC137" s="151"/>
      <c r="ND137" s="152"/>
      <c r="NE137" s="150"/>
      <c r="NF137" s="151"/>
      <c r="NG137" s="152"/>
      <c r="NH137" s="150"/>
      <c r="NI137" s="151"/>
      <c r="NJ137" s="152"/>
      <c r="NK137" s="150"/>
      <c r="NL137" s="151"/>
      <c r="NM137" s="152"/>
      <c r="NN137" s="150"/>
      <c r="NO137" s="151"/>
      <c r="NP137" s="152"/>
      <c r="NQ137" s="150"/>
      <c r="NR137" s="151"/>
      <c r="NS137" s="152"/>
      <c r="NT137" s="150"/>
      <c r="NU137" s="151"/>
      <c r="NV137" s="152"/>
      <c r="NW137" s="150"/>
      <c r="NX137" s="151"/>
      <c r="NY137" s="152"/>
      <c r="NZ137" s="150"/>
      <c r="OA137" s="151"/>
      <c r="OB137" s="152"/>
      <c r="OC137" s="150"/>
      <c r="OD137" s="151"/>
      <c r="OE137" s="152"/>
      <c r="OF137" s="150"/>
      <c r="OG137" s="151"/>
      <c r="OH137" s="152"/>
      <c r="OI137" s="150"/>
      <c r="OJ137" s="151"/>
      <c r="OK137" s="152"/>
      <c r="OL137" s="150"/>
      <c r="OM137" s="151"/>
      <c r="ON137" s="152"/>
      <c r="OO137" s="150"/>
      <c r="OP137" s="151"/>
      <c r="OQ137" s="152"/>
      <c r="OR137" s="150"/>
      <c r="OS137" s="151"/>
      <c r="OT137" s="152"/>
      <c r="OU137" s="150"/>
      <c r="OV137" s="151"/>
      <c r="OW137" s="152"/>
      <c r="OX137" s="150"/>
      <c r="OY137" s="151"/>
      <c r="OZ137" s="152"/>
      <c r="PA137" s="150"/>
      <c r="PB137" s="151"/>
      <c r="PC137" s="152"/>
      <c r="PD137" s="150"/>
      <c r="PE137" s="151"/>
      <c r="PF137" s="152"/>
      <c r="PG137" s="150"/>
      <c r="PH137" s="151"/>
      <c r="PI137" s="152"/>
      <c r="PJ137" s="150"/>
      <c r="PK137" s="151"/>
      <c r="PL137" s="152"/>
      <c r="PM137" s="150"/>
      <c r="PN137" s="151"/>
      <c r="PO137" s="152"/>
      <c r="PP137" s="150"/>
      <c r="PQ137" s="151"/>
      <c r="PR137" s="152"/>
      <c r="PS137" s="150"/>
      <c r="PT137" s="151"/>
      <c r="PU137" s="152"/>
      <c r="PV137" s="150"/>
      <c r="PW137" s="151"/>
      <c r="PX137" s="152"/>
      <c r="PY137" s="150"/>
      <c r="PZ137" s="151"/>
      <c r="QA137" s="152"/>
      <c r="QB137" s="150"/>
      <c r="QC137" s="151"/>
      <c r="QD137" s="152"/>
      <c r="QE137" s="150"/>
      <c r="QF137" s="151"/>
      <c r="QG137" s="152"/>
      <c r="QH137" s="150"/>
      <c r="QI137" s="151"/>
      <c r="QJ137" s="152"/>
      <c r="QK137" s="150"/>
      <c r="QL137" s="151"/>
      <c r="QM137" s="152"/>
      <c r="QN137" s="150"/>
      <c r="QO137" s="151"/>
      <c r="QP137" s="152"/>
      <c r="QQ137" s="150"/>
      <c r="QR137" s="151"/>
      <c r="QS137" s="152"/>
      <c r="QT137" s="150"/>
      <c r="QU137" s="151"/>
      <c r="QV137" s="152"/>
      <c r="QW137" s="150"/>
      <c r="QX137" s="151"/>
      <c r="QY137" s="152"/>
      <c r="QZ137" s="150"/>
      <c r="RA137" s="151"/>
      <c r="RB137" s="152"/>
      <c r="RC137" s="150"/>
      <c r="RD137" s="151"/>
      <c r="RE137" s="152"/>
      <c r="RF137" s="150"/>
      <c r="RG137" s="151"/>
      <c r="RH137" s="152"/>
      <c r="RI137" s="150"/>
      <c r="RJ137" s="151"/>
      <c r="RK137" s="152"/>
      <c r="RL137" s="150"/>
      <c r="RM137" s="151"/>
      <c r="RN137" s="152"/>
      <c r="RO137" s="150"/>
      <c r="RP137" s="151"/>
      <c r="RQ137" s="152"/>
      <c r="RR137" s="150"/>
      <c r="RS137" s="151"/>
      <c r="RT137" s="152"/>
      <c r="RU137" s="150"/>
      <c r="RV137" s="151"/>
      <c r="RW137" s="152"/>
      <c r="RX137" s="150"/>
      <c r="RY137" s="151"/>
      <c r="RZ137" s="152"/>
      <c r="SA137" s="150"/>
      <c r="SB137" s="151"/>
      <c r="SC137" s="152"/>
      <c r="SD137" s="150"/>
      <c r="SE137" s="151"/>
      <c r="SF137" s="152"/>
      <c r="SG137" s="150"/>
      <c r="SH137" s="151"/>
      <c r="SI137" s="152"/>
      <c r="SJ137" s="150"/>
      <c r="SK137" s="151"/>
      <c r="SL137" s="152"/>
      <c r="SM137" s="150"/>
      <c r="SN137" s="151"/>
      <c r="SO137" s="152"/>
      <c r="SP137" s="150"/>
      <c r="SQ137" s="151"/>
      <c r="SR137" s="152"/>
      <c r="SS137" s="150"/>
      <c r="ST137" s="151"/>
      <c r="SU137" s="152"/>
      <c r="SV137" s="150"/>
      <c r="SW137" s="151"/>
      <c r="SX137" s="152"/>
      <c r="SY137" s="150"/>
      <c r="SZ137" s="151"/>
      <c r="TA137" s="152"/>
      <c r="TB137" s="150"/>
      <c r="TC137" s="151"/>
      <c r="TD137" s="152"/>
      <c r="TE137" s="150"/>
      <c r="TF137" s="151"/>
      <c r="TG137" s="152"/>
      <c r="TH137" s="150"/>
      <c r="TI137" s="151"/>
      <c r="TJ137" s="152"/>
      <c r="TK137" s="150"/>
      <c r="TL137" s="151"/>
      <c r="TM137" s="152"/>
      <c r="TN137" s="150"/>
      <c r="TO137" s="151"/>
      <c r="TP137" s="152"/>
      <c r="TQ137" s="150"/>
      <c r="TR137" s="151"/>
      <c r="TS137" s="152"/>
      <c r="TT137" s="150"/>
      <c r="TU137" s="151"/>
      <c r="TV137" s="152"/>
      <c r="TW137" s="150"/>
      <c r="TX137" s="151"/>
      <c r="TY137" s="152"/>
      <c r="TZ137" s="150"/>
      <c r="UA137" s="151"/>
      <c r="UB137" s="152"/>
      <c r="UC137" s="150"/>
      <c r="UD137" s="151"/>
      <c r="UE137" s="152"/>
      <c r="UF137" s="150"/>
      <c r="UG137" s="151"/>
      <c r="UH137" s="152"/>
      <c r="UI137" s="150"/>
      <c r="UJ137" s="151"/>
      <c r="UK137" s="152"/>
      <c r="UL137" s="150"/>
      <c r="UM137" s="151"/>
      <c r="UN137" s="152"/>
      <c r="UO137" s="150"/>
      <c r="UP137" s="151"/>
      <c r="UQ137" s="152"/>
      <c r="UR137" s="150"/>
      <c r="US137" s="151"/>
      <c r="UT137" s="152"/>
      <c r="UU137" s="150"/>
      <c r="UV137" s="151"/>
      <c r="UW137" s="152"/>
      <c r="UX137" s="150"/>
      <c r="UY137" s="151"/>
      <c r="UZ137" s="152"/>
      <c r="VA137" s="150"/>
      <c r="VB137" s="151"/>
      <c r="VC137" s="152"/>
      <c r="VD137" s="150"/>
      <c r="VE137" s="151"/>
      <c r="VF137" s="152"/>
      <c r="VG137" s="150"/>
      <c r="VH137" s="151"/>
      <c r="VI137" s="152"/>
      <c r="VJ137" s="150"/>
      <c r="VK137" s="151"/>
      <c r="VL137" s="152"/>
      <c r="VM137" s="150"/>
      <c r="VN137" s="151"/>
      <c r="VO137" s="152"/>
      <c r="VP137" s="150"/>
      <c r="VQ137" s="151"/>
      <c r="VR137" s="152"/>
      <c r="VS137" s="150"/>
      <c r="VT137" s="151"/>
      <c r="VU137" s="152"/>
      <c r="VV137" s="150"/>
      <c r="VW137" s="151"/>
      <c r="VX137" s="152"/>
      <c r="VY137" s="150"/>
      <c r="VZ137" s="151"/>
      <c r="WA137" s="152"/>
      <c r="WB137" s="150"/>
      <c r="WC137" s="151"/>
      <c r="WD137" s="152"/>
      <c r="WE137" s="150"/>
      <c r="WF137" s="151"/>
      <c r="WG137" s="152"/>
      <c r="WH137" s="150"/>
      <c r="WI137" s="151"/>
      <c r="WJ137" s="152"/>
      <c r="WK137" s="150"/>
      <c r="WL137" s="151"/>
      <c r="WM137" s="152"/>
      <c r="WN137" s="150"/>
      <c r="WO137" s="151"/>
      <c r="WP137" s="152"/>
      <c r="WQ137" s="150"/>
      <c r="WR137" s="151"/>
      <c r="WS137" s="152"/>
      <c r="WT137" s="150"/>
      <c r="WU137" s="151"/>
      <c r="WV137" s="152"/>
      <c r="WW137" s="150"/>
      <c r="WX137" s="151"/>
      <c r="WY137" s="152"/>
      <c r="WZ137" s="150"/>
      <c r="XA137" s="151"/>
      <c r="XB137" s="152"/>
      <c r="XC137" s="150"/>
      <c r="XD137" s="151"/>
      <c r="XE137" s="152"/>
      <c r="XF137" s="150"/>
      <c r="XG137" s="151"/>
      <c r="XH137" s="152"/>
      <c r="XI137" s="150"/>
      <c r="XJ137" s="151"/>
      <c r="XK137" s="152"/>
      <c r="XL137" s="150"/>
      <c r="XM137" s="151"/>
      <c r="XN137" s="152"/>
      <c r="XO137" s="150"/>
      <c r="XP137" s="151"/>
      <c r="XQ137" s="152"/>
      <c r="XR137" s="150"/>
      <c r="XS137" s="151"/>
      <c r="XT137" s="152"/>
      <c r="XU137" s="150"/>
      <c r="XV137" s="151"/>
      <c r="XW137" s="152"/>
      <c r="XX137" s="150"/>
      <c r="XY137" s="151"/>
      <c r="XZ137" s="152"/>
      <c r="YA137" s="150"/>
      <c r="YB137" s="151"/>
      <c r="YC137" s="152"/>
      <c r="YD137" s="150"/>
      <c r="YE137" s="151"/>
      <c r="YF137" s="152"/>
      <c r="YG137" s="150"/>
      <c r="YH137" s="151"/>
      <c r="YI137" s="152"/>
      <c r="YJ137" s="150"/>
      <c r="YK137" s="151"/>
      <c r="YL137" s="152"/>
      <c r="YM137" s="150"/>
      <c r="YN137" s="151"/>
      <c r="YO137" s="152"/>
      <c r="YP137" s="150"/>
      <c r="YQ137" s="151"/>
      <c r="YR137" s="152"/>
      <c r="YS137" s="150"/>
      <c r="YT137" s="151"/>
      <c r="YU137" s="152"/>
      <c r="YV137" s="150"/>
      <c r="YW137" s="151"/>
      <c r="YX137" s="152"/>
      <c r="YY137" s="150"/>
      <c r="YZ137" s="151"/>
      <c r="ZA137" s="152"/>
      <c r="ZB137" s="150"/>
      <c r="ZC137" s="151"/>
      <c r="ZD137" s="152"/>
      <c r="ZE137" s="150"/>
      <c r="ZF137" s="151"/>
      <c r="ZG137" s="152"/>
      <c r="ZH137" s="150"/>
      <c r="ZI137" s="151"/>
      <c r="ZJ137" s="152"/>
      <c r="ZK137" s="150"/>
      <c r="ZL137" s="151"/>
      <c r="ZM137" s="152"/>
      <c r="ZN137" s="150"/>
      <c r="ZO137" s="151"/>
      <c r="ZP137" s="152"/>
      <c r="ZQ137" s="150"/>
      <c r="ZR137" s="151"/>
      <c r="ZS137" s="152"/>
      <c r="ZT137" s="150"/>
      <c r="ZU137" s="151"/>
      <c r="ZV137" s="152"/>
      <c r="ZW137" s="150"/>
      <c r="ZX137" s="151"/>
      <c r="ZY137" s="152"/>
      <c r="ZZ137" s="150"/>
      <c r="AAA137" s="151"/>
      <c r="AAB137" s="152"/>
      <c r="AAC137" s="150"/>
      <c r="AAD137" s="151"/>
      <c r="AAE137" s="152"/>
      <c r="AAF137" s="150"/>
      <c r="AAG137" s="151"/>
      <c r="AAH137" s="152"/>
      <c r="AAI137" s="150"/>
      <c r="AAJ137" s="151"/>
      <c r="AAK137" s="152"/>
      <c r="AAL137" s="150"/>
      <c r="AAM137" s="151"/>
      <c r="AAN137" s="152"/>
      <c r="AAO137" s="150"/>
      <c r="AAP137" s="151"/>
      <c r="AAQ137" s="152"/>
      <c r="AAR137" s="150"/>
      <c r="AAS137" s="151"/>
      <c r="AAT137" s="152"/>
      <c r="AAU137" s="150"/>
      <c r="AAV137" s="151"/>
      <c r="AAW137" s="152"/>
      <c r="AAX137" s="150"/>
      <c r="AAY137" s="151"/>
      <c r="AAZ137" s="152"/>
      <c r="ABA137" s="150"/>
      <c r="ABB137" s="151"/>
      <c r="ABC137" s="152"/>
      <c r="ABD137" s="150"/>
      <c r="ABE137" s="151"/>
      <c r="ABF137" s="152"/>
      <c r="ABG137" s="150"/>
      <c r="ABH137" s="151"/>
      <c r="ABI137" s="152"/>
      <c r="ABJ137" s="150"/>
      <c r="ABK137" s="151"/>
      <c r="ABL137" s="152"/>
      <c r="ABM137" s="150"/>
      <c r="ABN137" s="151"/>
      <c r="ABO137" s="152"/>
      <c r="ABP137" s="150"/>
      <c r="ABQ137" s="151"/>
      <c r="ABR137" s="152"/>
      <c r="ABS137" s="150"/>
      <c r="ABT137" s="151"/>
      <c r="ABU137" s="152"/>
      <c r="ABV137" s="150"/>
      <c r="ABW137" s="151"/>
      <c r="ABX137" s="152"/>
      <c r="ABY137" s="150"/>
      <c r="ABZ137" s="151"/>
      <c r="ACA137" s="152"/>
      <c r="ACB137" s="150"/>
      <c r="ACC137" s="151"/>
      <c r="ACD137" s="152"/>
      <c r="ACE137" s="150"/>
      <c r="ACF137" s="151"/>
      <c r="ACG137" s="152"/>
      <c r="ACH137" s="150"/>
      <c r="ACI137" s="151"/>
      <c r="ACJ137" s="152"/>
      <c r="ACK137" s="150"/>
      <c r="ACL137" s="151"/>
      <c r="ACM137" s="152"/>
      <c r="ACN137" s="150"/>
      <c r="ACO137" s="151"/>
      <c r="ACP137" s="152"/>
      <c r="ACQ137" s="150"/>
      <c r="ACR137" s="151"/>
      <c r="ACS137" s="152"/>
      <c r="ACT137" s="150"/>
      <c r="ACU137" s="151"/>
      <c r="ACV137" s="152"/>
      <c r="ACW137" s="150"/>
      <c r="ACX137" s="151"/>
      <c r="ACY137" s="152"/>
      <c r="ACZ137" s="150"/>
      <c r="ADA137" s="151"/>
      <c r="ADB137" s="152"/>
      <c r="ADC137" s="150"/>
      <c r="ADD137" s="151"/>
      <c r="ADE137" s="152"/>
      <c r="ADF137" s="150"/>
      <c r="ADG137" s="151"/>
      <c r="ADH137" s="152"/>
      <c r="ADI137" s="150"/>
      <c r="ADJ137" s="151"/>
      <c r="ADK137" s="152"/>
      <c r="ADL137" s="150"/>
      <c r="ADM137" s="151"/>
      <c r="ADN137" s="152"/>
      <c r="ADO137" s="150"/>
      <c r="ADP137" s="151"/>
      <c r="ADQ137" s="152"/>
      <c r="ADR137" s="150"/>
      <c r="ADS137" s="151"/>
      <c r="ADT137" s="152"/>
      <c r="ADU137" s="150"/>
      <c r="ADV137" s="151"/>
      <c r="ADW137" s="152"/>
      <c r="ADX137" s="150"/>
      <c r="ADY137" s="151"/>
      <c r="ADZ137" s="152"/>
      <c r="AEA137" s="150"/>
      <c r="AEB137" s="151"/>
      <c r="AEC137" s="152"/>
      <c r="AED137" s="150"/>
      <c r="AEE137" s="151"/>
      <c r="AEF137" s="152"/>
      <c r="AEG137" s="150"/>
      <c r="AEH137" s="151"/>
      <c r="AEI137" s="152"/>
      <c r="AEJ137" s="150"/>
      <c r="AEK137" s="151"/>
      <c r="AEL137" s="152"/>
      <c r="AEM137" s="150"/>
      <c r="AEN137" s="151"/>
      <c r="AEO137" s="152"/>
      <c r="AEP137" s="150"/>
      <c r="AEQ137" s="151"/>
      <c r="AER137" s="152"/>
      <c r="AES137" s="150"/>
      <c r="AET137" s="151"/>
      <c r="AEU137" s="152"/>
      <c r="AEV137" s="150"/>
      <c r="AEW137" s="151"/>
      <c r="AEX137" s="152"/>
      <c r="AEY137" s="150"/>
      <c r="AEZ137" s="151"/>
      <c r="AFA137" s="152"/>
      <c r="AFB137" s="150"/>
      <c r="AFC137" s="151"/>
      <c r="AFD137" s="152"/>
      <c r="AFE137" s="150"/>
      <c r="AFF137" s="151"/>
      <c r="AFG137" s="152"/>
      <c r="AFH137" s="150"/>
      <c r="AFI137" s="151"/>
      <c r="AFJ137" s="152"/>
      <c r="AFK137" s="150"/>
      <c r="AFL137" s="151"/>
      <c r="AFM137" s="152"/>
      <c r="AFN137" s="150"/>
      <c r="AFO137" s="151"/>
      <c r="AFP137" s="152"/>
      <c r="AFQ137" s="150"/>
      <c r="AFR137" s="151"/>
      <c r="AFS137" s="152"/>
      <c r="AFT137" s="150"/>
      <c r="AFU137" s="151"/>
      <c r="AFV137" s="152"/>
      <c r="AFW137" s="150"/>
      <c r="AFX137" s="151"/>
      <c r="AFY137" s="152"/>
      <c r="AFZ137" s="150"/>
      <c r="AGA137" s="151"/>
      <c r="AGB137" s="152"/>
      <c r="AGC137" s="150"/>
      <c r="AGD137" s="151"/>
      <c r="AGE137" s="152"/>
      <c r="AGF137" s="150"/>
      <c r="AGG137" s="151"/>
      <c r="AGH137" s="152"/>
      <c r="AGI137" s="150"/>
      <c r="AGJ137" s="151"/>
      <c r="AGK137" s="152"/>
      <c r="AGL137" s="150"/>
      <c r="AGM137" s="151"/>
      <c r="AGN137" s="152"/>
      <c r="AGO137" s="150"/>
      <c r="AGP137" s="151"/>
      <c r="AGQ137" s="152"/>
      <c r="AGR137" s="150"/>
      <c r="AGS137" s="151"/>
      <c r="AGT137" s="152"/>
      <c r="AGU137" s="150"/>
      <c r="AGV137" s="151"/>
      <c r="AGW137" s="152"/>
      <c r="AGX137" s="150"/>
      <c r="AGY137" s="151"/>
      <c r="AGZ137" s="152"/>
      <c r="AHA137" s="150"/>
      <c r="AHB137" s="151"/>
      <c r="AHC137" s="152"/>
      <c r="AHD137" s="150"/>
      <c r="AHE137" s="151"/>
      <c r="AHF137" s="152"/>
      <c r="AHG137" s="150"/>
      <c r="AHH137" s="151"/>
      <c r="AHI137" s="152"/>
      <c r="AHJ137" s="150"/>
      <c r="AHK137" s="151"/>
      <c r="AHL137" s="152"/>
      <c r="AHM137" s="150"/>
      <c r="AHN137" s="151"/>
      <c r="AHO137" s="152"/>
      <c r="AHP137" s="150"/>
      <c r="AHQ137" s="151"/>
      <c r="AHR137" s="152"/>
      <c r="AHS137" s="150"/>
      <c r="AHT137" s="151"/>
      <c r="AHU137" s="152"/>
      <c r="AHV137" s="150"/>
      <c r="AHW137" s="151"/>
      <c r="AHX137" s="152"/>
      <c r="AHY137" s="150"/>
      <c r="AHZ137" s="151"/>
      <c r="AIA137" s="152"/>
      <c r="AIB137" s="150"/>
      <c r="AIC137" s="151"/>
      <c r="AID137" s="152"/>
      <c r="AIE137" s="150"/>
      <c r="AIF137" s="151"/>
      <c r="AIG137" s="152"/>
      <c r="AIH137" s="150"/>
      <c r="AII137" s="151"/>
      <c r="AIJ137" s="152"/>
      <c r="AIK137" s="150"/>
      <c r="AIL137" s="151"/>
      <c r="AIM137" s="152"/>
      <c r="AIN137" s="150"/>
      <c r="AIO137" s="151"/>
      <c r="AIP137" s="152"/>
      <c r="AIQ137" s="150"/>
      <c r="AIR137" s="151"/>
      <c r="AIS137" s="152"/>
      <c r="AIT137" s="150"/>
      <c r="AIU137" s="151"/>
      <c r="AIV137" s="152"/>
      <c r="AIW137" s="150"/>
      <c r="AIX137" s="151"/>
      <c r="AIY137" s="152"/>
      <c r="AIZ137" s="150"/>
      <c r="AJA137" s="151"/>
      <c r="AJB137" s="152"/>
      <c r="AJC137" s="150"/>
      <c r="AJD137" s="151"/>
      <c r="AJE137" s="152"/>
      <c r="AJF137" s="150"/>
      <c r="AJG137" s="151"/>
      <c r="AJH137" s="152"/>
      <c r="AJI137" s="150"/>
      <c r="AJJ137" s="151"/>
      <c r="AJK137" s="152"/>
      <c r="AJL137" s="150"/>
      <c r="AJM137" s="151"/>
      <c r="AJN137" s="152"/>
      <c r="AJO137" s="150"/>
      <c r="AJP137" s="151"/>
      <c r="AJQ137" s="152"/>
      <c r="AJR137" s="150"/>
      <c r="AJS137" s="151"/>
      <c r="AJT137" s="152"/>
      <c r="AJU137" s="150"/>
      <c r="AJV137" s="151"/>
      <c r="AJW137" s="152"/>
      <c r="AJX137" s="150"/>
      <c r="AJY137" s="151"/>
      <c r="AJZ137" s="152"/>
      <c r="AKA137" s="150"/>
      <c r="AKB137" s="151"/>
      <c r="AKC137" s="152"/>
      <c r="AKD137" s="150"/>
      <c r="AKE137" s="151"/>
      <c r="AKF137" s="152"/>
      <c r="AKG137" s="150"/>
      <c r="AKH137" s="151"/>
      <c r="AKI137" s="152"/>
      <c r="AKJ137" s="150"/>
      <c r="AKK137" s="151"/>
      <c r="AKL137" s="152"/>
      <c r="AKM137" s="150"/>
      <c r="AKN137" s="151"/>
      <c r="AKO137" s="152"/>
      <c r="AKP137" s="150"/>
      <c r="AKQ137" s="151"/>
      <c r="AKR137" s="152"/>
      <c r="AKS137" s="150"/>
      <c r="AKT137" s="151"/>
      <c r="AKU137" s="152"/>
      <c r="AKV137" s="150"/>
      <c r="AKW137" s="151"/>
      <c r="AKX137" s="152"/>
      <c r="AKY137" s="150"/>
      <c r="AKZ137" s="151"/>
      <c r="ALA137" s="152"/>
      <c r="ALB137" s="150"/>
      <c r="ALC137" s="151"/>
      <c r="ALD137" s="152"/>
      <c r="ALE137" s="150"/>
      <c r="ALF137" s="151"/>
      <c r="ALG137" s="152"/>
      <c r="ALH137" s="150"/>
      <c r="ALI137" s="151"/>
      <c r="ALJ137" s="152"/>
      <c r="ALK137" s="150"/>
      <c r="ALL137" s="151"/>
      <c r="ALM137" s="152"/>
      <c r="ALN137" s="150"/>
      <c r="ALO137" s="151"/>
      <c r="ALP137" s="152"/>
      <c r="ALQ137" s="150"/>
      <c r="ALR137" s="151"/>
      <c r="ALS137" s="152"/>
      <c r="ALT137" s="150"/>
      <c r="ALU137" s="151"/>
      <c r="ALV137" s="152"/>
      <c r="ALW137" s="150"/>
      <c r="ALX137" s="151"/>
      <c r="ALY137" s="152"/>
      <c r="ALZ137" s="150"/>
      <c r="AMA137" s="151"/>
      <c r="AMB137" s="152"/>
      <c r="AMC137" s="150"/>
      <c r="AMD137" s="151"/>
      <c r="AME137" s="152"/>
      <c r="AMF137" s="150"/>
      <c r="AMG137" s="151"/>
      <c r="AMH137" s="152"/>
      <c r="AMI137" s="150"/>
      <c r="AMJ137" s="151"/>
      <c r="AMK137" s="152"/>
      <c r="AML137" s="150"/>
      <c r="AMM137" s="151"/>
      <c r="AMN137" s="152"/>
      <c r="AMO137" s="150"/>
      <c r="AMP137" s="151"/>
      <c r="AMQ137" s="152"/>
      <c r="AMR137" s="150"/>
      <c r="AMS137" s="151"/>
      <c r="AMT137" s="152"/>
      <c r="AMU137" s="150"/>
      <c r="AMV137" s="151"/>
      <c r="AMW137" s="152"/>
      <c r="AMX137" s="150"/>
      <c r="AMY137" s="151"/>
      <c r="AMZ137" s="152"/>
      <c r="ANA137" s="150"/>
      <c r="ANB137" s="151"/>
      <c r="ANC137" s="152"/>
      <c r="AND137" s="150"/>
      <c r="ANE137" s="151"/>
      <c r="ANF137" s="152"/>
      <c r="ANG137" s="150"/>
      <c r="ANH137" s="151"/>
      <c r="ANI137" s="152"/>
      <c r="ANJ137" s="150"/>
      <c r="ANK137" s="151"/>
      <c r="ANL137" s="152"/>
      <c r="ANM137" s="150"/>
      <c r="ANN137" s="151"/>
      <c r="ANO137" s="152"/>
      <c r="ANP137" s="150"/>
      <c r="ANQ137" s="151"/>
      <c r="ANR137" s="152"/>
      <c r="ANS137" s="150"/>
      <c r="ANT137" s="151"/>
      <c r="ANU137" s="152"/>
      <c r="ANV137" s="150"/>
      <c r="ANW137" s="151"/>
      <c r="ANX137" s="152"/>
      <c r="ANY137" s="150"/>
      <c r="ANZ137" s="151"/>
      <c r="AOA137" s="152"/>
      <c r="AOB137" s="150"/>
      <c r="AOC137" s="151"/>
      <c r="AOD137" s="152"/>
      <c r="AOE137" s="150"/>
      <c r="AOF137" s="151"/>
      <c r="AOG137" s="152"/>
      <c r="AOH137" s="150"/>
      <c r="AOI137" s="151"/>
      <c r="AOJ137" s="152"/>
      <c r="AOK137" s="150"/>
      <c r="AOL137" s="151"/>
      <c r="AOM137" s="152"/>
      <c r="AON137" s="150"/>
      <c r="AOO137" s="151"/>
      <c r="AOP137" s="152"/>
      <c r="AOQ137" s="150"/>
      <c r="AOR137" s="151"/>
      <c r="AOS137" s="152"/>
      <c r="AOT137" s="150"/>
      <c r="AOU137" s="151"/>
      <c r="AOV137" s="152"/>
      <c r="AOW137" s="150"/>
      <c r="AOX137" s="151"/>
      <c r="AOY137" s="152"/>
      <c r="AOZ137" s="150"/>
      <c r="APA137" s="151"/>
      <c r="APB137" s="152"/>
      <c r="APC137" s="150"/>
      <c r="APD137" s="151"/>
      <c r="APE137" s="152"/>
      <c r="APF137" s="150"/>
      <c r="APG137" s="151"/>
      <c r="APH137" s="152"/>
      <c r="API137" s="150"/>
      <c r="APJ137" s="151"/>
      <c r="APK137" s="152"/>
      <c r="APL137" s="150"/>
      <c r="APM137" s="151"/>
      <c r="APN137" s="152"/>
      <c r="APO137" s="150"/>
      <c r="APP137" s="151"/>
      <c r="APQ137" s="152"/>
      <c r="APR137" s="150"/>
      <c r="APS137" s="151"/>
      <c r="APT137" s="152"/>
      <c r="APU137" s="150"/>
      <c r="APV137" s="151"/>
      <c r="APW137" s="152"/>
      <c r="APX137" s="150"/>
      <c r="APY137" s="151"/>
      <c r="APZ137" s="152"/>
      <c r="AQA137" s="150"/>
      <c r="AQB137" s="151"/>
      <c r="AQC137" s="152"/>
      <c r="AQD137" s="150"/>
      <c r="AQE137" s="151"/>
      <c r="AQF137" s="152"/>
      <c r="AQG137" s="150"/>
      <c r="AQH137" s="151"/>
      <c r="AQI137" s="152"/>
      <c r="AQJ137" s="150"/>
      <c r="AQK137" s="151"/>
      <c r="AQL137" s="152"/>
      <c r="AQM137" s="150"/>
      <c r="AQN137" s="151"/>
      <c r="AQO137" s="152"/>
      <c r="AQP137" s="150"/>
      <c r="AQQ137" s="151"/>
      <c r="AQR137" s="152"/>
      <c r="AQS137" s="150"/>
      <c r="AQT137" s="151"/>
      <c r="AQU137" s="152"/>
      <c r="AQV137" s="150"/>
      <c r="AQW137" s="151"/>
      <c r="AQX137" s="152"/>
      <c r="AQY137" s="150"/>
      <c r="AQZ137" s="151"/>
      <c r="ARA137" s="152"/>
      <c r="ARB137" s="150"/>
      <c r="ARC137" s="151"/>
      <c r="ARD137" s="152"/>
      <c r="ARE137" s="150"/>
      <c r="ARF137" s="151"/>
      <c r="ARG137" s="152"/>
      <c r="ARH137" s="150"/>
      <c r="ARI137" s="151"/>
      <c r="ARJ137" s="152"/>
      <c r="ARK137" s="150"/>
      <c r="ARL137" s="151"/>
      <c r="ARM137" s="152"/>
      <c r="ARN137" s="150"/>
      <c r="ARO137" s="151"/>
      <c r="ARP137" s="152"/>
      <c r="ARQ137" s="150"/>
      <c r="ARR137" s="151"/>
      <c r="ARS137" s="152"/>
      <c r="ART137" s="150"/>
      <c r="ARU137" s="151"/>
      <c r="ARV137" s="152"/>
      <c r="ARW137" s="150"/>
      <c r="ARX137" s="151"/>
      <c r="ARY137" s="152"/>
      <c r="ARZ137" s="150"/>
      <c r="ASA137" s="151"/>
      <c r="ASB137" s="152"/>
      <c r="ASC137" s="150"/>
      <c r="ASD137" s="151"/>
      <c r="ASE137" s="152"/>
      <c r="ASF137" s="150"/>
      <c r="ASG137" s="151"/>
      <c r="ASH137" s="152"/>
      <c r="ASI137" s="150"/>
      <c r="ASJ137" s="151"/>
      <c r="ASK137" s="152"/>
      <c r="ASL137" s="150"/>
      <c r="ASM137" s="151"/>
      <c r="ASN137" s="152"/>
      <c r="ASO137" s="150"/>
      <c r="ASP137" s="151"/>
      <c r="ASQ137" s="152"/>
      <c r="ASR137" s="150"/>
      <c r="ASS137" s="151"/>
      <c r="AST137" s="152"/>
      <c r="ASU137" s="150"/>
      <c r="ASV137" s="151"/>
      <c r="ASW137" s="152"/>
      <c r="ASX137" s="150"/>
      <c r="ASY137" s="151"/>
      <c r="ASZ137" s="152"/>
      <c r="ATA137" s="150"/>
      <c r="ATB137" s="151"/>
      <c r="ATC137" s="152"/>
      <c r="ATD137" s="150"/>
      <c r="ATE137" s="151"/>
      <c r="ATF137" s="152"/>
      <c r="ATG137" s="150"/>
      <c r="ATH137" s="151"/>
      <c r="ATI137" s="152"/>
      <c r="ATJ137" s="150"/>
      <c r="ATK137" s="151"/>
      <c r="ATL137" s="152"/>
      <c r="ATM137" s="150"/>
      <c r="ATN137" s="151"/>
      <c r="ATO137" s="152"/>
      <c r="ATP137" s="150"/>
      <c r="ATQ137" s="151"/>
      <c r="ATR137" s="152"/>
      <c r="ATS137" s="150"/>
      <c r="ATT137" s="151"/>
      <c r="ATU137" s="152"/>
      <c r="ATV137" s="150"/>
      <c r="ATW137" s="151"/>
      <c r="ATX137" s="152"/>
      <c r="ATY137" s="150"/>
      <c r="ATZ137" s="151"/>
      <c r="AUA137" s="152"/>
      <c r="AUB137" s="150"/>
      <c r="AUC137" s="151"/>
      <c r="AUD137" s="152"/>
      <c r="AUE137" s="150"/>
      <c r="AUF137" s="151"/>
      <c r="AUG137" s="152"/>
      <c r="AUH137" s="150"/>
      <c r="AUI137" s="151"/>
      <c r="AUJ137" s="152"/>
      <c r="AUK137" s="150"/>
      <c r="AUL137" s="151"/>
      <c r="AUM137" s="152"/>
      <c r="AUN137" s="150"/>
      <c r="AUO137" s="151"/>
      <c r="AUP137" s="152"/>
      <c r="AUQ137" s="150"/>
      <c r="AUR137" s="151"/>
      <c r="AUS137" s="152"/>
      <c r="AUT137" s="150"/>
      <c r="AUU137" s="151"/>
      <c r="AUV137" s="152"/>
      <c r="AUW137" s="150"/>
      <c r="AUX137" s="151"/>
      <c r="AUY137" s="152"/>
      <c r="AUZ137" s="150"/>
      <c r="AVA137" s="151"/>
      <c r="AVB137" s="152"/>
      <c r="AVC137" s="150"/>
      <c r="AVD137" s="151"/>
      <c r="AVE137" s="152"/>
      <c r="AVF137" s="150"/>
      <c r="AVG137" s="151"/>
      <c r="AVH137" s="152"/>
      <c r="AVI137" s="150"/>
      <c r="AVJ137" s="151"/>
      <c r="AVK137" s="152"/>
      <c r="AVL137" s="150"/>
      <c r="AVM137" s="151"/>
      <c r="AVN137" s="152"/>
      <c r="AVO137" s="150"/>
      <c r="AVP137" s="151"/>
      <c r="AVQ137" s="152"/>
      <c r="AVR137" s="150"/>
      <c r="AVS137" s="151"/>
      <c r="AVT137" s="152"/>
      <c r="AVU137" s="150"/>
      <c r="AVV137" s="151"/>
      <c r="AVW137" s="152"/>
      <c r="AVX137" s="150"/>
      <c r="AVY137" s="151"/>
      <c r="AVZ137" s="152"/>
      <c r="AWA137" s="150"/>
      <c r="AWB137" s="151"/>
      <c r="AWC137" s="152"/>
      <c r="AWD137" s="150"/>
      <c r="AWE137" s="151"/>
      <c r="AWF137" s="152"/>
      <c r="AWG137" s="150"/>
      <c r="AWH137" s="151"/>
      <c r="AWI137" s="152"/>
      <c r="AWJ137" s="150"/>
      <c r="AWK137" s="151"/>
      <c r="AWL137" s="152"/>
      <c r="AWM137" s="150"/>
      <c r="AWN137" s="151"/>
      <c r="AWO137" s="152"/>
      <c r="AWP137" s="150"/>
      <c r="AWQ137" s="151"/>
      <c r="AWR137" s="152"/>
      <c r="AWS137" s="150"/>
      <c r="AWT137" s="151"/>
      <c r="AWU137" s="152"/>
      <c r="AWV137" s="150"/>
      <c r="AWW137" s="151"/>
      <c r="AWX137" s="152"/>
      <c r="AWY137" s="150"/>
      <c r="AWZ137" s="151"/>
      <c r="AXA137" s="152"/>
      <c r="AXB137" s="150"/>
      <c r="AXC137" s="151"/>
      <c r="AXD137" s="152"/>
      <c r="AXE137" s="150"/>
      <c r="AXF137" s="151"/>
      <c r="AXG137" s="152"/>
      <c r="AXH137" s="150"/>
      <c r="AXI137" s="151"/>
      <c r="AXJ137" s="152"/>
      <c r="AXK137" s="150"/>
      <c r="AXL137" s="151"/>
      <c r="AXM137" s="152"/>
      <c r="AXN137" s="150"/>
      <c r="AXO137" s="151"/>
      <c r="AXP137" s="152"/>
      <c r="AXQ137" s="150"/>
      <c r="AXR137" s="151"/>
      <c r="AXS137" s="152"/>
      <c r="AXT137" s="150"/>
      <c r="AXU137" s="151"/>
      <c r="AXV137" s="152"/>
      <c r="AXW137" s="150"/>
      <c r="AXX137" s="151"/>
      <c r="AXY137" s="152"/>
      <c r="AXZ137" s="150"/>
      <c r="AYA137" s="151"/>
      <c r="AYB137" s="152"/>
      <c r="AYC137" s="150"/>
      <c r="AYD137" s="151"/>
      <c r="AYE137" s="152"/>
      <c r="AYF137" s="150"/>
      <c r="AYG137" s="151"/>
      <c r="AYH137" s="152"/>
      <c r="AYI137" s="150"/>
      <c r="AYJ137" s="151"/>
      <c r="AYK137" s="152"/>
      <c r="AYL137" s="150"/>
      <c r="AYM137" s="151"/>
      <c r="AYN137" s="152"/>
      <c r="AYO137" s="150"/>
      <c r="AYP137" s="151"/>
      <c r="AYQ137" s="152"/>
      <c r="AYR137" s="150"/>
      <c r="AYS137" s="151"/>
      <c r="AYT137" s="152"/>
      <c r="AYU137" s="150"/>
      <c r="AYV137" s="151"/>
      <c r="AYW137" s="152"/>
      <c r="AYX137" s="150"/>
      <c r="AYY137" s="151"/>
      <c r="AYZ137" s="152"/>
      <c r="AZA137" s="150"/>
      <c r="AZB137" s="151"/>
      <c r="AZC137" s="152"/>
      <c r="AZD137" s="150"/>
      <c r="AZE137" s="151"/>
      <c r="AZF137" s="152"/>
      <c r="AZG137" s="150"/>
      <c r="AZH137" s="151"/>
      <c r="AZI137" s="152"/>
      <c r="AZJ137" s="150"/>
      <c r="AZK137" s="151"/>
      <c r="AZL137" s="152"/>
      <c r="AZM137" s="150"/>
      <c r="AZN137" s="151"/>
      <c r="AZO137" s="152"/>
      <c r="AZP137" s="150"/>
      <c r="AZQ137" s="151"/>
      <c r="AZR137" s="152"/>
      <c r="AZS137" s="150"/>
      <c r="AZT137" s="151"/>
      <c r="AZU137" s="152"/>
      <c r="AZV137" s="150"/>
      <c r="AZW137" s="151"/>
      <c r="AZX137" s="152"/>
      <c r="AZY137" s="150"/>
      <c r="AZZ137" s="151"/>
      <c r="BAA137" s="152"/>
      <c r="BAB137" s="150"/>
      <c r="BAC137" s="151"/>
      <c r="BAD137" s="152"/>
      <c r="BAE137" s="150"/>
      <c r="BAF137" s="151"/>
      <c r="BAG137" s="152"/>
      <c r="BAH137" s="150"/>
      <c r="BAI137" s="151"/>
      <c r="BAJ137" s="152"/>
      <c r="BAK137" s="150"/>
      <c r="BAL137" s="151"/>
      <c r="BAM137" s="152"/>
      <c r="BAN137" s="150"/>
      <c r="BAO137" s="151"/>
      <c r="BAP137" s="152"/>
      <c r="BAQ137" s="150"/>
      <c r="BAR137" s="151"/>
      <c r="BAS137" s="152"/>
      <c r="BAT137" s="150"/>
      <c r="BAU137" s="151"/>
      <c r="BAV137" s="152"/>
      <c r="BAW137" s="150"/>
      <c r="BAX137" s="151"/>
      <c r="BAY137" s="152"/>
      <c r="BAZ137" s="150"/>
      <c r="BBA137" s="151"/>
      <c r="BBB137" s="152"/>
      <c r="BBC137" s="150"/>
      <c r="BBD137" s="151"/>
      <c r="BBE137" s="152"/>
      <c r="BBF137" s="150"/>
      <c r="BBG137" s="151"/>
      <c r="BBH137" s="152"/>
      <c r="BBI137" s="150"/>
      <c r="BBJ137" s="151"/>
      <c r="BBK137" s="152"/>
      <c r="BBL137" s="150"/>
      <c r="BBM137" s="151"/>
      <c r="BBN137" s="152"/>
      <c r="BBO137" s="150"/>
      <c r="BBP137" s="151"/>
      <c r="BBQ137" s="152"/>
      <c r="BBR137" s="150"/>
      <c r="BBS137" s="151"/>
      <c r="BBT137" s="152"/>
      <c r="BBU137" s="150"/>
      <c r="BBV137" s="151"/>
      <c r="BBW137" s="152"/>
      <c r="BBX137" s="150"/>
      <c r="BBY137" s="151"/>
      <c r="BBZ137" s="152"/>
      <c r="BCA137" s="150"/>
      <c r="BCB137" s="151"/>
      <c r="BCC137" s="152"/>
      <c r="BCD137" s="150"/>
      <c r="BCE137" s="151"/>
      <c r="BCF137" s="152"/>
      <c r="BCG137" s="150"/>
      <c r="BCH137" s="151"/>
      <c r="BCI137" s="152"/>
      <c r="BCJ137" s="150"/>
      <c r="BCK137" s="151"/>
      <c r="BCL137" s="152"/>
      <c r="BCM137" s="150"/>
      <c r="BCN137" s="151"/>
      <c r="BCO137" s="152"/>
      <c r="BCP137" s="150"/>
      <c r="BCQ137" s="151"/>
      <c r="BCR137" s="152"/>
      <c r="BCS137" s="150"/>
      <c r="BCT137" s="151"/>
      <c r="BCU137" s="152"/>
      <c r="BCV137" s="150"/>
      <c r="BCW137" s="151"/>
      <c r="BCX137" s="152"/>
      <c r="BCY137" s="150"/>
      <c r="BCZ137" s="151"/>
      <c r="BDA137" s="152"/>
      <c r="BDB137" s="150"/>
      <c r="BDC137" s="151"/>
      <c r="BDD137" s="152"/>
      <c r="BDE137" s="150"/>
      <c r="BDF137" s="151"/>
      <c r="BDG137" s="152"/>
      <c r="BDH137" s="150"/>
      <c r="BDI137" s="151"/>
      <c r="BDJ137" s="152"/>
      <c r="BDK137" s="150"/>
      <c r="BDL137" s="151"/>
      <c r="BDM137" s="152"/>
      <c r="BDN137" s="150"/>
      <c r="BDO137" s="151"/>
      <c r="BDP137" s="152"/>
      <c r="BDQ137" s="150"/>
      <c r="BDR137" s="151"/>
      <c r="BDS137" s="152"/>
      <c r="BDT137" s="150"/>
      <c r="BDU137" s="151"/>
      <c r="BDV137" s="152"/>
      <c r="BDW137" s="150"/>
      <c r="BDX137" s="151"/>
      <c r="BDY137" s="152"/>
      <c r="BDZ137" s="150"/>
      <c r="BEA137" s="151"/>
      <c r="BEB137" s="152"/>
      <c r="BEC137" s="150"/>
      <c r="BED137" s="151"/>
      <c r="BEE137" s="152"/>
      <c r="BEF137" s="150"/>
      <c r="BEG137" s="151"/>
      <c r="BEH137" s="152"/>
      <c r="BEI137" s="150"/>
      <c r="BEJ137" s="151"/>
      <c r="BEK137" s="152"/>
      <c r="BEL137" s="150"/>
      <c r="BEM137" s="151"/>
      <c r="BEN137" s="152"/>
      <c r="BEO137" s="150"/>
      <c r="BEP137" s="151"/>
      <c r="BEQ137" s="152"/>
      <c r="BER137" s="150"/>
      <c r="BES137" s="151"/>
      <c r="BET137" s="152"/>
      <c r="BEU137" s="150"/>
      <c r="BEV137" s="151"/>
      <c r="BEW137" s="152"/>
      <c r="BEX137" s="150"/>
      <c r="BEY137" s="151"/>
      <c r="BEZ137" s="152"/>
      <c r="BFA137" s="150"/>
      <c r="BFB137" s="151"/>
      <c r="BFC137" s="152"/>
      <c r="BFD137" s="150"/>
      <c r="BFE137" s="151"/>
      <c r="BFF137" s="152"/>
      <c r="BFG137" s="150"/>
      <c r="BFH137" s="151"/>
      <c r="BFI137" s="152"/>
      <c r="BFJ137" s="150"/>
      <c r="BFK137" s="151"/>
      <c r="BFL137" s="152"/>
      <c r="BFM137" s="150"/>
      <c r="BFN137" s="151"/>
      <c r="BFO137" s="152"/>
      <c r="BFP137" s="150"/>
      <c r="BFQ137" s="151"/>
      <c r="BFR137" s="152"/>
      <c r="BFS137" s="150"/>
      <c r="BFT137" s="151"/>
      <c r="BFU137" s="152"/>
      <c r="BFV137" s="150"/>
      <c r="BFW137" s="151"/>
      <c r="BFX137" s="152"/>
      <c r="BFY137" s="150"/>
      <c r="BFZ137" s="151"/>
      <c r="BGA137" s="152"/>
      <c r="BGB137" s="150"/>
      <c r="BGC137" s="151"/>
      <c r="BGD137" s="152"/>
      <c r="BGE137" s="150"/>
      <c r="BGF137" s="151"/>
      <c r="BGG137" s="152"/>
      <c r="BGH137" s="150"/>
      <c r="BGI137" s="151"/>
      <c r="BGJ137" s="152"/>
      <c r="BGK137" s="150"/>
      <c r="BGL137" s="151"/>
      <c r="BGM137" s="152"/>
      <c r="BGN137" s="150"/>
      <c r="BGO137" s="151"/>
      <c r="BGP137" s="152"/>
      <c r="BGQ137" s="150"/>
      <c r="BGR137" s="151"/>
      <c r="BGS137" s="152"/>
      <c r="BGT137" s="150"/>
      <c r="BGU137" s="151"/>
      <c r="BGV137" s="152"/>
      <c r="BGW137" s="150"/>
      <c r="BGX137" s="151"/>
      <c r="BGY137" s="152"/>
      <c r="BGZ137" s="150"/>
      <c r="BHA137" s="151"/>
      <c r="BHB137" s="152"/>
      <c r="BHC137" s="150"/>
      <c r="BHD137" s="151"/>
      <c r="BHE137" s="152"/>
      <c r="BHF137" s="150"/>
      <c r="BHG137" s="151"/>
      <c r="BHH137" s="152"/>
      <c r="BHI137" s="150"/>
      <c r="BHJ137" s="151"/>
      <c r="BHK137" s="152"/>
      <c r="BHL137" s="150"/>
      <c r="BHM137" s="151"/>
      <c r="BHN137" s="152"/>
      <c r="BHO137" s="150"/>
      <c r="BHP137" s="151"/>
      <c r="BHQ137" s="152"/>
      <c r="BHR137" s="150"/>
      <c r="BHS137" s="151"/>
      <c r="BHT137" s="152"/>
      <c r="BHU137" s="150"/>
      <c r="BHV137" s="151"/>
      <c r="BHW137" s="152"/>
      <c r="BHX137" s="150"/>
      <c r="BHY137" s="151"/>
      <c r="BHZ137" s="152"/>
      <c r="BIA137" s="150"/>
      <c r="BIB137" s="151"/>
      <c r="BIC137" s="152"/>
      <c r="BID137" s="150"/>
      <c r="BIE137" s="151"/>
      <c r="BIF137" s="152"/>
      <c r="BIG137" s="150"/>
      <c r="BIH137" s="151"/>
      <c r="BII137" s="152"/>
      <c r="BIJ137" s="150"/>
      <c r="BIK137" s="151"/>
      <c r="BIL137" s="152"/>
      <c r="BIM137" s="150"/>
      <c r="BIN137" s="151"/>
      <c r="BIO137" s="152"/>
      <c r="BIP137" s="150"/>
      <c r="BIQ137" s="151"/>
      <c r="BIR137" s="152"/>
      <c r="BIS137" s="150"/>
      <c r="BIT137" s="151"/>
      <c r="BIU137" s="152"/>
      <c r="BIV137" s="150"/>
      <c r="BIW137" s="151"/>
      <c r="BIX137" s="152"/>
      <c r="BIY137" s="150"/>
      <c r="BIZ137" s="151"/>
      <c r="BJA137" s="152"/>
      <c r="BJB137" s="150"/>
      <c r="BJC137" s="151"/>
      <c r="BJD137" s="152"/>
      <c r="BJE137" s="150"/>
      <c r="BJF137" s="151"/>
      <c r="BJG137" s="152"/>
      <c r="BJH137" s="150"/>
      <c r="BJI137" s="151"/>
      <c r="BJJ137" s="152"/>
      <c r="BJK137" s="150"/>
      <c r="BJL137" s="151"/>
      <c r="BJM137" s="152"/>
      <c r="BJN137" s="150"/>
      <c r="BJO137" s="151"/>
      <c r="BJP137" s="152"/>
      <c r="BJQ137" s="150"/>
      <c r="BJR137" s="151"/>
      <c r="BJS137" s="152"/>
      <c r="BJT137" s="150"/>
      <c r="BJU137" s="151"/>
      <c r="BJV137" s="152"/>
      <c r="BJW137" s="150"/>
      <c r="BJX137" s="151"/>
      <c r="BJY137" s="152"/>
      <c r="BJZ137" s="150"/>
      <c r="BKA137" s="151"/>
      <c r="BKB137" s="152"/>
      <c r="BKC137" s="150"/>
      <c r="BKD137" s="151"/>
      <c r="BKE137" s="152"/>
      <c r="BKF137" s="150"/>
      <c r="BKG137" s="151"/>
      <c r="BKH137" s="152"/>
      <c r="BKI137" s="150"/>
      <c r="BKJ137" s="151"/>
      <c r="BKK137" s="152"/>
      <c r="BKL137" s="150"/>
      <c r="BKM137" s="151"/>
      <c r="BKN137" s="152"/>
      <c r="BKO137" s="150"/>
      <c r="BKP137" s="151"/>
      <c r="BKQ137" s="152"/>
      <c r="BKR137" s="150"/>
      <c r="BKS137" s="151"/>
      <c r="BKT137" s="152"/>
      <c r="BKU137" s="150"/>
      <c r="BKV137" s="151"/>
      <c r="BKW137" s="152"/>
      <c r="BKX137" s="150"/>
      <c r="BKY137" s="151"/>
      <c r="BKZ137" s="152"/>
      <c r="BLA137" s="150"/>
      <c r="BLB137" s="151"/>
      <c r="BLC137" s="152"/>
      <c r="BLD137" s="150"/>
      <c r="BLE137" s="151"/>
      <c r="BLF137" s="152"/>
      <c r="BLG137" s="150"/>
      <c r="BLH137" s="151"/>
      <c r="BLI137" s="152"/>
      <c r="BLJ137" s="150"/>
      <c r="BLK137" s="151"/>
      <c r="BLL137" s="152"/>
      <c r="BLM137" s="150"/>
      <c r="BLN137" s="151"/>
      <c r="BLO137" s="152"/>
      <c r="BLP137" s="150"/>
      <c r="BLQ137" s="151"/>
      <c r="BLR137" s="152"/>
      <c r="BLS137" s="150"/>
      <c r="BLT137" s="151"/>
      <c r="BLU137" s="152"/>
      <c r="BLV137" s="150"/>
      <c r="BLW137" s="151"/>
      <c r="BLX137" s="152"/>
      <c r="BLY137" s="150"/>
      <c r="BLZ137" s="151"/>
      <c r="BMA137" s="152"/>
      <c r="BMB137" s="150"/>
      <c r="BMC137" s="151"/>
      <c r="BMD137" s="152"/>
      <c r="BME137" s="150"/>
      <c r="BMF137" s="151"/>
      <c r="BMG137" s="152"/>
      <c r="BMH137" s="150"/>
      <c r="BMI137" s="151"/>
      <c r="BMJ137" s="152"/>
      <c r="BMK137" s="150"/>
      <c r="BML137" s="151"/>
      <c r="BMM137" s="152"/>
      <c r="BMN137" s="150"/>
      <c r="BMO137" s="151"/>
      <c r="BMP137" s="152"/>
      <c r="BMQ137" s="150"/>
      <c r="BMR137" s="151"/>
      <c r="BMS137" s="152"/>
      <c r="BMT137" s="150"/>
      <c r="BMU137" s="151"/>
      <c r="BMV137" s="152"/>
      <c r="BMW137" s="150"/>
      <c r="BMX137" s="151"/>
      <c r="BMY137" s="152"/>
      <c r="BMZ137" s="150"/>
      <c r="BNA137" s="151"/>
      <c r="BNB137" s="152"/>
      <c r="BNC137" s="150"/>
      <c r="BND137" s="151"/>
      <c r="BNE137" s="152"/>
      <c r="BNF137" s="150"/>
      <c r="BNG137" s="151"/>
      <c r="BNH137" s="152"/>
      <c r="BNI137" s="150"/>
      <c r="BNJ137" s="151"/>
      <c r="BNK137" s="152"/>
      <c r="BNL137" s="150"/>
      <c r="BNM137" s="151"/>
      <c r="BNN137" s="152"/>
      <c r="BNO137" s="150"/>
      <c r="BNP137" s="151"/>
      <c r="BNQ137" s="152"/>
      <c r="BNR137" s="150"/>
      <c r="BNS137" s="151"/>
      <c r="BNT137" s="152"/>
      <c r="BNU137" s="150"/>
      <c r="BNV137" s="151"/>
      <c r="BNW137" s="152"/>
      <c r="BNX137" s="150"/>
      <c r="BNY137" s="151"/>
      <c r="BNZ137" s="152"/>
      <c r="BOA137" s="150"/>
      <c r="BOB137" s="151"/>
      <c r="BOC137" s="152"/>
      <c r="BOD137" s="150"/>
      <c r="BOE137" s="151"/>
      <c r="BOF137" s="152"/>
      <c r="BOG137" s="150"/>
      <c r="BOH137" s="151"/>
      <c r="BOI137" s="152"/>
      <c r="BOJ137" s="150"/>
      <c r="BOK137" s="151"/>
      <c r="BOL137" s="152"/>
      <c r="BOM137" s="150"/>
      <c r="BON137" s="151"/>
      <c r="BOO137" s="152"/>
      <c r="BOP137" s="150"/>
      <c r="BOQ137" s="151"/>
      <c r="BOR137" s="152"/>
      <c r="BOS137" s="150"/>
      <c r="BOT137" s="151"/>
      <c r="BOU137" s="152"/>
      <c r="BOV137" s="150"/>
      <c r="BOW137" s="151"/>
      <c r="BOX137" s="152"/>
      <c r="BOY137" s="150"/>
      <c r="BOZ137" s="151"/>
      <c r="BPA137" s="152"/>
      <c r="BPB137" s="150"/>
      <c r="BPC137" s="151"/>
      <c r="BPD137" s="152"/>
      <c r="BPE137" s="150"/>
      <c r="BPF137" s="151"/>
      <c r="BPG137" s="152"/>
      <c r="BPH137" s="150"/>
      <c r="BPI137" s="151"/>
      <c r="BPJ137" s="152"/>
      <c r="BPK137" s="150"/>
      <c r="BPL137" s="151"/>
      <c r="BPM137" s="152"/>
      <c r="BPN137" s="150"/>
      <c r="BPO137" s="151"/>
      <c r="BPP137" s="152"/>
      <c r="BPQ137" s="150"/>
      <c r="BPR137" s="151"/>
      <c r="BPS137" s="152"/>
      <c r="BPT137" s="150"/>
      <c r="BPU137" s="151"/>
      <c r="BPV137" s="152"/>
      <c r="BPW137" s="150"/>
      <c r="BPX137" s="151"/>
      <c r="BPY137" s="152"/>
      <c r="BPZ137" s="150"/>
      <c r="BQA137" s="151"/>
      <c r="BQB137" s="152"/>
      <c r="BQC137" s="150"/>
      <c r="BQD137" s="151"/>
      <c r="BQE137" s="152"/>
      <c r="BQF137" s="150"/>
      <c r="BQG137" s="151"/>
      <c r="BQH137" s="152"/>
      <c r="BQI137" s="150"/>
      <c r="BQJ137" s="151"/>
      <c r="BQK137" s="152"/>
      <c r="BQL137" s="150"/>
      <c r="BQM137" s="151"/>
      <c r="BQN137" s="152"/>
      <c r="BQO137" s="150"/>
      <c r="BQP137" s="151"/>
      <c r="BQQ137" s="152"/>
      <c r="BQR137" s="150"/>
      <c r="BQS137" s="151"/>
      <c r="BQT137" s="152"/>
      <c r="BQU137" s="150"/>
      <c r="BQV137" s="151"/>
      <c r="BQW137" s="152"/>
      <c r="BQX137" s="150"/>
      <c r="BQY137" s="151"/>
      <c r="BQZ137" s="152"/>
      <c r="BRA137" s="150"/>
      <c r="BRB137" s="151"/>
      <c r="BRC137" s="152"/>
      <c r="BRD137" s="150"/>
      <c r="BRE137" s="151"/>
      <c r="BRF137" s="152"/>
      <c r="BRG137" s="150"/>
      <c r="BRH137" s="151"/>
      <c r="BRI137" s="152"/>
      <c r="BRJ137" s="150"/>
      <c r="BRK137" s="151"/>
      <c r="BRL137" s="152"/>
      <c r="BRM137" s="150"/>
      <c r="BRN137" s="151"/>
      <c r="BRO137" s="152"/>
      <c r="BRP137" s="150"/>
      <c r="BRQ137" s="151"/>
      <c r="BRR137" s="152"/>
      <c r="BRS137" s="150"/>
      <c r="BRT137" s="151"/>
      <c r="BRU137" s="152"/>
      <c r="BRV137" s="150"/>
      <c r="BRW137" s="151"/>
      <c r="BRX137" s="152"/>
      <c r="BRY137" s="150"/>
      <c r="BRZ137" s="151"/>
      <c r="BSA137" s="152"/>
      <c r="BSB137" s="150"/>
      <c r="BSC137" s="151"/>
      <c r="BSD137" s="152"/>
      <c r="BSE137" s="150"/>
      <c r="BSF137" s="151"/>
      <c r="BSG137" s="152"/>
      <c r="BSH137" s="150"/>
      <c r="BSI137" s="151"/>
      <c r="BSJ137" s="152"/>
      <c r="BSK137" s="150"/>
      <c r="BSL137" s="151"/>
      <c r="BSM137" s="152"/>
      <c r="BSN137" s="150"/>
      <c r="BSO137" s="151"/>
      <c r="BSP137" s="152"/>
      <c r="BSQ137" s="150"/>
      <c r="BSR137" s="151"/>
      <c r="BSS137" s="152"/>
      <c r="BST137" s="150"/>
      <c r="BSU137" s="151"/>
      <c r="BSV137" s="152"/>
      <c r="BSW137" s="150"/>
      <c r="BSX137" s="151"/>
      <c r="BSY137" s="152"/>
      <c r="BSZ137" s="150"/>
      <c r="BTA137" s="151"/>
      <c r="BTB137" s="152"/>
      <c r="BTC137" s="150"/>
      <c r="BTD137" s="151"/>
      <c r="BTE137" s="152"/>
      <c r="BTF137" s="150"/>
      <c r="BTG137" s="151"/>
      <c r="BTH137" s="152"/>
      <c r="BTI137" s="150"/>
      <c r="BTJ137" s="151"/>
      <c r="BTK137" s="152"/>
      <c r="BTL137" s="150"/>
      <c r="BTM137" s="151"/>
      <c r="BTN137" s="152"/>
      <c r="BTO137" s="150"/>
      <c r="BTP137" s="151"/>
      <c r="BTQ137" s="152"/>
      <c r="BTR137" s="150"/>
      <c r="BTS137" s="151"/>
      <c r="BTT137" s="152"/>
      <c r="BTU137" s="150"/>
      <c r="BTV137" s="151"/>
      <c r="BTW137" s="152"/>
      <c r="BTX137" s="150"/>
      <c r="BTY137" s="151"/>
      <c r="BTZ137" s="152"/>
      <c r="BUA137" s="150"/>
      <c r="BUB137" s="151"/>
      <c r="BUC137" s="152"/>
      <c r="BUD137" s="150"/>
      <c r="BUE137" s="151"/>
      <c r="BUF137" s="152"/>
      <c r="BUG137" s="150"/>
      <c r="BUH137" s="151"/>
      <c r="BUI137" s="152"/>
      <c r="BUJ137" s="150"/>
      <c r="BUK137" s="151"/>
      <c r="BUL137" s="152"/>
      <c r="BUM137" s="150"/>
      <c r="BUN137" s="151"/>
      <c r="BUO137" s="152"/>
      <c r="BUP137" s="150"/>
      <c r="BUQ137" s="151"/>
      <c r="BUR137" s="152"/>
      <c r="BUS137" s="150"/>
      <c r="BUT137" s="151"/>
      <c r="BUU137" s="152"/>
      <c r="BUV137" s="150"/>
      <c r="BUW137" s="151"/>
      <c r="BUX137" s="152"/>
      <c r="BUY137" s="150"/>
      <c r="BUZ137" s="151"/>
      <c r="BVA137" s="152"/>
      <c r="BVB137" s="150"/>
      <c r="BVC137" s="151"/>
      <c r="BVD137" s="152"/>
      <c r="BVE137" s="150"/>
      <c r="BVF137" s="151"/>
      <c r="BVG137" s="152"/>
      <c r="BVH137" s="150"/>
      <c r="BVI137" s="151"/>
      <c r="BVJ137" s="152"/>
      <c r="BVK137" s="150"/>
      <c r="BVL137" s="151"/>
      <c r="BVM137" s="152"/>
      <c r="BVN137" s="150"/>
      <c r="BVO137" s="151"/>
      <c r="BVP137" s="152"/>
      <c r="BVQ137" s="150"/>
      <c r="BVR137" s="151"/>
      <c r="BVS137" s="152"/>
      <c r="BVT137" s="150"/>
      <c r="BVU137" s="151"/>
      <c r="BVV137" s="152"/>
      <c r="BVW137" s="150"/>
      <c r="BVX137" s="151"/>
      <c r="BVY137" s="152"/>
      <c r="BVZ137" s="150"/>
      <c r="BWA137" s="151"/>
      <c r="BWB137" s="152"/>
      <c r="BWC137" s="150"/>
      <c r="BWD137" s="151"/>
      <c r="BWE137" s="152"/>
      <c r="BWF137" s="150"/>
      <c r="BWG137" s="151"/>
      <c r="BWH137" s="152"/>
      <c r="BWI137" s="150"/>
      <c r="BWJ137" s="151"/>
      <c r="BWK137" s="152"/>
      <c r="BWL137" s="150"/>
      <c r="BWM137" s="151"/>
      <c r="BWN137" s="152"/>
      <c r="BWO137" s="150"/>
      <c r="BWP137" s="151"/>
      <c r="BWQ137" s="152"/>
      <c r="BWR137" s="150"/>
      <c r="BWS137" s="151"/>
      <c r="BWT137" s="152"/>
      <c r="BWU137" s="150"/>
      <c r="BWV137" s="151"/>
      <c r="BWW137" s="152"/>
      <c r="BWX137" s="150"/>
      <c r="BWY137" s="151"/>
      <c r="BWZ137" s="152"/>
      <c r="BXA137" s="150"/>
      <c r="BXB137" s="151"/>
      <c r="BXC137" s="152"/>
      <c r="BXD137" s="150"/>
      <c r="BXE137" s="151"/>
      <c r="BXF137" s="152"/>
      <c r="BXG137" s="150"/>
      <c r="BXH137" s="151"/>
      <c r="BXI137" s="152"/>
      <c r="BXJ137" s="150"/>
      <c r="BXK137" s="151"/>
      <c r="BXL137" s="152"/>
      <c r="BXM137" s="150"/>
      <c r="BXN137" s="151"/>
      <c r="BXO137" s="152"/>
      <c r="BXP137" s="150"/>
      <c r="BXQ137" s="151"/>
      <c r="BXR137" s="152"/>
      <c r="BXS137" s="150"/>
      <c r="BXT137" s="151"/>
      <c r="BXU137" s="152"/>
      <c r="BXV137" s="150"/>
      <c r="BXW137" s="151"/>
      <c r="BXX137" s="152"/>
      <c r="BXY137" s="150"/>
      <c r="BXZ137" s="151"/>
      <c r="BYA137" s="152"/>
      <c r="BYB137" s="150"/>
      <c r="BYC137" s="151"/>
      <c r="BYD137" s="152"/>
      <c r="BYE137" s="150"/>
      <c r="BYF137" s="151"/>
      <c r="BYG137" s="152"/>
      <c r="BYH137" s="150"/>
      <c r="BYI137" s="151"/>
      <c r="BYJ137" s="152"/>
      <c r="BYK137" s="150"/>
      <c r="BYL137" s="151"/>
      <c r="BYM137" s="152"/>
      <c r="BYN137" s="150"/>
      <c r="BYO137" s="151"/>
      <c r="BYP137" s="152"/>
      <c r="BYQ137" s="150"/>
      <c r="BYR137" s="151"/>
      <c r="BYS137" s="152"/>
      <c r="BYT137" s="150"/>
      <c r="BYU137" s="151"/>
      <c r="BYV137" s="152"/>
      <c r="BYW137" s="150"/>
      <c r="BYX137" s="151"/>
      <c r="BYY137" s="152"/>
      <c r="BYZ137" s="150"/>
      <c r="BZA137" s="151"/>
      <c r="BZB137" s="152"/>
      <c r="BZC137" s="150"/>
      <c r="BZD137" s="151"/>
      <c r="BZE137" s="152"/>
      <c r="BZF137" s="150"/>
      <c r="BZG137" s="151"/>
      <c r="BZH137" s="152"/>
      <c r="BZI137" s="150"/>
      <c r="BZJ137" s="151"/>
      <c r="BZK137" s="152"/>
      <c r="BZL137" s="150"/>
      <c r="BZM137" s="151"/>
      <c r="BZN137" s="152"/>
      <c r="BZO137" s="150"/>
      <c r="BZP137" s="151"/>
      <c r="BZQ137" s="152"/>
      <c r="BZR137" s="150"/>
      <c r="BZS137" s="151"/>
      <c r="BZT137" s="152"/>
      <c r="BZU137" s="150"/>
      <c r="BZV137" s="151"/>
      <c r="BZW137" s="152"/>
      <c r="BZX137" s="150"/>
      <c r="BZY137" s="151"/>
      <c r="BZZ137" s="152"/>
      <c r="CAA137" s="150"/>
      <c r="CAB137" s="151"/>
      <c r="CAC137" s="152"/>
      <c r="CAD137" s="150"/>
      <c r="CAE137" s="151"/>
      <c r="CAF137" s="152"/>
      <c r="CAG137" s="150"/>
      <c r="CAH137" s="151"/>
      <c r="CAI137" s="152"/>
      <c r="CAJ137" s="150"/>
      <c r="CAK137" s="151"/>
      <c r="CAL137" s="152"/>
      <c r="CAM137" s="150"/>
      <c r="CAN137" s="151"/>
      <c r="CAO137" s="152"/>
      <c r="CAP137" s="150"/>
      <c r="CAQ137" s="151"/>
      <c r="CAR137" s="152"/>
      <c r="CAS137" s="150"/>
      <c r="CAT137" s="151"/>
      <c r="CAU137" s="152"/>
      <c r="CAV137" s="150"/>
      <c r="CAW137" s="151"/>
      <c r="CAX137" s="152"/>
      <c r="CAY137" s="150"/>
      <c r="CAZ137" s="151"/>
      <c r="CBA137" s="152"/>
      <c r="CBB137" s="150"/>
      <c r="CBC137" s="151"/>
      <c r="CBD137" s="152"/>
      <c r="CBE137" s="150"/>
      <c r="CBF137" s="151"/>
      <c r="CBG137" s="152"/>
      <c r="CBH137" s="150"/>
      <c r="CBI137" s="151"/>
      <c r="CBJ137" s="152"/>
      <c r="CBK137" s="150"/>
      <c r="CBL137" s="151"/>
      <c r="CBM137" s="152"/>
      <c r="CBN137" s="150"/>
      <c r="CBO137" s="151"/>
      <c r="CBP137" s="152"/>
      <c r="CBQ137" s="150"/>
      <c r="CBR137" s="151"/>
      <c r="CBS137" s="152"/>
      <c r="CBT137" s="150"/>
      <c r="CBU137" s="151"/>
      <c r="CBV137" s="152"/>
      <c r="CBW137" s="150"/>
      <c r="CBX137" s="151"/>
      <c r="CBY137" s="152"/>
      <c r="CBZ137" s="150"/>
      <c r="CCA137" s="151"/>
      <c r="CCB137" s="152"/>
      <c r="CCC137" s="150"/>
      <c r="CCD137" s="151"/>
      <c r="CCE137" s="152"/>
      <c r="CCF137" s="150"/>
      <c r="CCG137" s="151"/>
      <c r="CCH137" s="152"/>
      <c r="CCI137" s="150"/>
      <c r="CCJ137" s="151"/>
      <c r="CCK137" s="152"/>
      <c r="CCL137" s="150"/>
      <c r="CCM137" s="151"/>
      <c r="CCN137" s="152"/>
      <c r="CCO137" s="150"/>
      <c r="CCP137" s="151"/>
      <c r="CCQ137" s="152"/>
      <c r="CCR137" s="150"/>
      <c r="CCS137" s="151"/>
      <c r="CCT137" s="152"/>
      <c r="CCU137" s="150"/>
      <c r="CCV137" s="151"/>
      <c r="CCW137" s="152"/>
      <c r="CCX137" s="150"/>
      <c r="CCY137" s="151"/>
      <c r="CCZ137" s="152"/>
      <c r="CDA137" s="150"/>
      <c r="CDB137" s="151"/>
      <c r="CDC137" s="152"/>
      <c r="CDD137" s="150"/>
      <c r="CDE137" s="151"/>
      <c r="CDF137" s="152"/>
      <c r="CDG137" s="150"/>
      <c r="CDH137" s="151"/>
      <c r="CDI137" s="152"/>
      <c r="CDJ137" s="150"/>
      <c r="CDK137" s="151"/>
      <c r="CDL137" s="152"/>
      <c r="CDM137" s="150"/>
      <c r="CDN137" s="151"/>
      <c r="CDO137" s="152"/>
      <c r="CDP137" s="150"/>
      <c r="CDQ137" s="151"/>
      <c r="CDR137" s="152"/>
      <c r="CDS137" s="150"/>
      <c r="CDT137" s="151"/>
      <c r="CDU137" s="152"/>
      <c r="CDV137" s="150"/>
      <c r="CDW137" s="151"/>
      <c r="CDX137" s="152"/>
      <c r="CDY137" s="150"/>
      <c r="CDZ137" s="151"/>
      <c r="CEA137" s="152"/>
      <c r="CEB137" s="150"/>
      <c r="CEC137" s="151"/>
      <c r="CED137" s="152"/>
      <c r="CEE137" s="150"/>
      <c r="CEF137" s="151"/>
      <c r="CEG137" s="152"/>
      <c r="CEH137" s="150"/>
      <c r="CEI137" s="151"/>
      <c r="CEJ137" s="152"/>
      <c r="CEK137" s="150"/>
      <c r="CEL137" s="151"/>
      <c r="CEM137" s="152"/>
      <c r="CEN137" s="150"/>
      <c r="CEO137" s="151"/>
      <c r="CEP137" s="152"/>
      <c r="CEQ137" s="150"/>
      <c r="CER137" s="151"/>
      <c r="CES137" s="152"/>
      <c r="CET137" s="150"/>
      <c r="CEU137" s="151"/>
      <c r="CEV137" s="152"/>
      <c r="CEW137" s="150"/>
      <c r="CEX137" s="151"/>
      <c r="CEY137" s="152"/>
      <c r="CEZ137" s="150"/>
      <c r="CFA137" s="151"/>
      <c r="CFB137" s="152"/>
      <c r="CFC137" s="150"/>
      <c r="CFD137" s="151"/>
      <c r="CFE137" s="152"/>
      <c r="CFF137" s="150"/>
      <c r="CFG137" s="151"/>
      <c r="CFH137" s="152"/>
      <c r="CFI137" s="150"/>
      <c r="CFJ137" s="151"/>
      <c r="CFK137" s="152"/>
      <c r="CFL137" s="150"/>
      <c r="CFM137" s="151"/>
      <c r="CFN137" s="152"/>
      <c r="CFO137" s="150"/>
      <c r="CFP137" s="151"/>
      <c r="CFQ137" s="152"/>
      <c r="CFR137" s="150"/>
      <c r="CFS137" s="151"/>
      <c r="CFT137" s="152"/>
      <c r="CFU137" s="150"/>
      <c r="CFV137" s="151"/>
      <c r="CFW137" s="152"/>
      <c r="CFX137" s="150"/>
      <c r="CFY137" s="151"/>
      <c r="CFZ137" s="152"/>
      <c r="CGA137" s="150"/>
      <c r="CGB137" s="151"/>
      <c r="CGC137" s="152"/>
      <c r="CGD137" s="150"/>
      <c r="CGE137" s="151"/>
      <c r="CGF137" s="152"/>
      <c r="CGG137" s="150"/>
      <c r="CGH137" s="151"/>
      <c r="CGI137" s="152"/>
      <c r="CGJ137" s="150"/>
      <c r="CGK137" s="151"/>
      <c r="CGL137" s="152"/>
      <c r="CGM137" s="150"/>
      <c r="CGN137" s="151"/>
      <c r="CGO137" s="152"/>
      <c r="CGP137" s="150"/>
      <c r="CGQ137" s="151"/>
      <c r="CGR137" s="152"/>
      <c r="CGS137" s="150"/>
      <c r="CGT137" s="151"/>
      <c r="CGU137" s="152"/>
      <c r="CGV137" s="150"/>
      <c r="CGW137" s="151"/>
      <c r="CGX137" s="152"/>
      <c r="CGY137" s="150"/>
      <c r="CGZ137" s="151"/>
      <c r="CHA137" s="152"/>
      <c r="CHB137" s="150"/>
      <c r="CHC137" s="151"/>
      <c r="CHD137" s="152"/>
      <c r="CHE137" s="150"/>
      <c r="CHF137" s="151"/>
      <c r="CHG137" s="152"/>
      <c r="CHH137" s="150"/>
      <c r="CHI137" s="151"/>
      <c r="CHJ137" s="152"/>
      <c r="CHK137" s="150"/>
      <c r="CHL137" s="151"/>
      <c r="CHM137" s="152"/>
      <c r="CHN137" s="150"/>
      <c r="CHO137" s="151"/>
      <c r="CHP137" s="152"/>
      <c r="CHQ137" s="150"/>
      <c r="CHR137" s="151"/>
      <c r="CHS137" s="152"/>
      <c r="CHT137" s="150"/>
      <c r="CHU137" s="151"/>
      <c r="CHV137" s="152"/>
      <c r="CHW137" s="150"/>
      <c r="CHX137" s="151"/>
      <c r="CHY137" s="152"/>
      <c r="CHZ137" s="150"/>
      <c r="CIA137" s="151"/>
      <c r="CIB137" s="152"/>
      <c r="CIC137" s="150"/>
      <c r="CID137" s="151"/>
      <c r="CIE137" s="152"/>
      <c r="CIF137" s="150"/>
      <c r="CIG137" s="151"/>
      <c r="CIH137" s="152"/>
      <c r="CII137" s="150"/>
      <c r="CIJ137" s="151"/>
      <c r="CIK137" s="152"/>
      <c r="CIL137" s="150"/>
      <c r="CIM137" s="151"/>
      <c r="CIN137" s="152"/>
      <c r="CIO137" s="150"/>
      <c r="CIP137" s="151"/>
      <c r="CIQ137" s="152"/>
      <c r="CIR137" s="150"/>
      <c r="CIS137" s="151"/>
      <c r="CIT137" s="152"/>
      <c r="CIU137" s="150"/>
      <c r="CIV137" s="151"/>
      <c r="CIW137" s="152"/>
      <c r="CIX137" s="150"/>
      <c r="CIY137" s="151"/>
      <c r="CIZ137" s="152"/>
      <c r="CJA137" s="150"/>
      <c r="CJB137" s="151"/>
      <c r="CJC137" s="152"/>
      <c r="CJD137" s="150"/>
      <c r="CJE137" s="151"/>
      <c r="CJF137" s="152"/>
      <c r="CJG137" s="150"/>
      <c r="CJH137" s="151"/>
      <c r="CJI137" s="152"/>
      <c r="CJJ137" s="150"/>
      <c r="CJK137" s="151"/>
      <c r="CJL137" s="152"/>
      <c r="CJM137" s="150"/>
      <c r="CJN137" s="151"/>
      <c r="CJO137" s="152"/>
      <c r="CJP137" s="150"/>
      <c r="CJQ137" s="151"/>
      <c r="CJR137" s="152"/>
      <c r="CJS137" s="150"/>
      <c r="CJT137" s="151"/>
      <c r="CJU137" s="152"/>
      <c r="CJV137" s="150"/>
      <c r="CJW137" s="151"/>
      <c r="CJX137" s="152"/>
      <c r="CJY137" s="150"/>
      <c r="CJZ137" s="151"/>
      <c r="CKA137" s="152"/>
      <c r="CKB137" s="150"/>
      <c r="CKC137" s="151"/>
      <c r="CKD137" s="152"/>
      <c r="CKE137" s="150"/>
      <c r="CKF137" s="151"/>
      <c r="CKG137" s="152"/>
      <c r="CKH137" s="150"/>
      <c r="CKI137" s="151"/>
      <c r="CKJ137" s="152"/>
      <c r="CKK137" s="150"/>
      <c r="CKL137" s="151"/>
      <c r="CKM137" s="152"/>
      <c r="CKN137" s="150"/>
      <c r="CKO137" s="151"/>
      <c r="CKP137" s="152"/>
      <c r="CKQ137" s="150"/>
      <c r="CKR137" s="151"/>
      <c r="CKS137" s="152"/>
      <c r="CKT137" s="150"/>
      <c r="CKU137" s="151"/>
      <c r="CKV137" s="152"/>
      <c r="CKW137" s="150"/>
      <c r="CKX137" s="151"/>
      <c r="CKY137" s="152"/>
      <c r="CKZ137" s="150"/>
      <c r="CLA137" s="151"/>
      <c r="CLB137" s="152"/>
      <c r="CLC137" s="150"/>
      <c r="CLD137" s="151"/>
      <c r="CLE137" s="152"/>
      <c r="CLF137" s="150"/>
      <c r="CLG137" s="151"/>
      <c r="CLH137" s="152"/>
      <c r="CLI137" s="150"/>
      <c r="CLJ137" s="151"/>
      <c r="CLK137" s="152"/>
      <c r="CLL137" s="150"/>
      <c r="CLM137" s="151"/>
      <c r="CLN137" s="152"/>
      <c r="CLO137" s="150"/>
      <c r="CLP137" s="151"/>
      <c r="CLQ137" s="152"/>
      <c r="CLR137" s="150"/>
      <c r="CLS137" s="151"/>
      <c r="CLT137" s="152"/>
      <c r="CLU137" s="150"/>
      <c r="CLV137" s="151"/>
      <c r="CLW137" s="152"/>
      <c r="CLX137" s="150"/>
      <c r="CLY137" s="151"/>
      <c r="CLZ137" s="152"/>
      <c r="CMA137" s="150"/>
      <c r="CMB137" s="151"/>
      <c r="CMC137" s="152"/>
      <c r="CMD137" s="150"/>
      <c r="CME137" s="151"/>
      <c r="CMF137" s="152"/>
      <c r="CMG137" s="150"/>
      <c r="CMH137" s="151"/>
      <c r="CMI137" s="152"/>
      <c r="CMJ137" s="150"/>
      <c r="CMK137" s="151"/>
      <c r="CML137" s="152"/>
      <c r="CMM137" s="150"/>
      <c r="CMN137" s="151"/>
      <c r="CMO137" s="152"/>
      <c r="CMP137" s="150"/>
      <c r="CMQ137" s="151"/>
      <c r="CMR137" s="152"/>
      <c r="CMS137" s="150"/>
      <c r="CMT137" s="151"/>
      <c r="CMU137" s="152"/>
      <c r="CMV137" s="150"/>
      <c r="CMW137" s="151"/>
      <c r="CMX137" s="152"/>
      <c r="CMY137" s="150"/>
      <c r="CMZ137" s="151"/>
      <c r="CNA137" s="152"/>
      <c r="CNB137" s="150"/>
      <c r="CNC137" s="151"/>
      <c r="CND137" s="152"/>
      <c r="CNE137" s="150"/>
      <c r="CNF137" s="151"/>
      <c r="CNG137" s="152"/>
      <c r="CNH137" s="150"/>
      <c r="CNI137" s="151"/>
      <c r="CNJ137" s="152"/>
      <c r="CNK137" s="150"/>
      <c r="CNL137" s="151"/>
      <c r="CNM137" s="152"/>
      <c r="CNN137" s="150"/>
      <c r="CNO137" s="151"/>
      <c r="CNP137" s="152"/>
      <c r="CNQ137" s="150"/>
      <c r="CNR137" s="151"/>
      <c r="CNS137" s="152"/>
      <c r="CNT137" s="150"/>
      <c r="CNU137" s="151"/>
      <c r="CNV137" s="152"/>
      <c r="CNW137" s="150"/>
      <c r="CNX137" s="151"/>
      <c r="CNY137" s="152"/>
      <c r="CNZ137" s="150"/>
      <c r="COA137" s="151"/>
      <c r="COB137" s="152"/>
      <c r="COC137" s="150"/>
      <c r="COD137" s="151"/>
      <c r="COE137" s="152"/>
      <c r="COF137" s="150"/>
      <c r="COG137" s="151"/>
      <c r="COH137" s="152"/>
      <c r="COI137" s="150"/>
      <c r="COJ137" s="151"/>
      <c r="COK137" s="152"/>
      <c r="COL137" s="150"/>
      <c r="COM137" s="151"/>
      <c r="CON137" s="152"/>
      <c r="COO137" s="150"/>
      <c r="COP137" s="151"/>
      <c r="COQ137" s="152"/>
      <c r="COR137" s="150"/>
      <c r="COS137" s="151"/>
      <c r="COT137" s="152"/>
      <c r="COU137" s="150"/>
      <c r="COV137" s="151"/>
      <c r="COW137" s="152"/>
      <c r="COX137" s="150"/>
      <c r="COY137" s="151"/>
      <c r="COZ137" s="152"/>
      <c r="CPA137" s="150"/>
      <c r="CPB137" s="151"/>
      <c r="CPC137" s="152"/>
      <c r="CPD137" s="150"/>
      <c r="CPE137" s="151"/>
      <c r="CPF137" s="152"/>
      <c r="CPG137" s="150"/>
      <c r="CPH137" s="151"/>
      <c r="CPI137" s="152"/>
      <c r="CPJ137" s="150"/>
      <c r="CPK137" s="151"/>
      <c r="CPL137" s="152"/>
      <c r="CPM137" s="150"/>
      <c r="CPN137" s="151"/>
      <c r="CPO137" s="152"/>
      <c r="CPP137" s="150"/>
      <c r="CPQ137" s="151"/>
      <c r="CPR137" s="152"/>
      <c r="CPS137" s="150"/>
      <c r="CPT137" s="151"/>
      <c r="CPU137" s="152"/>
      <c r="CPV137" s="150"/>
      <c r="CPW137" s="151"/>
      <c r="CPX137" s="152"/>
      <c r="CPY137" s="150"/>
      <c r="CPZ137" s="151"/>
      <c r="CQA137" s="152"/>
      <c r="CQB137" s="150"/>
      <c r="CQC137" s="151"/>
      <c r="CQD137" s="152"/>
      <c r="CQE137" s="150"/>
      <c r="CQF137" s="151"/>
      <c r="CQG137" s="152"/>
      <c r="CQH137" s="150"/>
      <c r="CQI137" s="151"/>
      <c r="CQJ137" s="152"/>
      <c r="CQK137" s="150"/>
      <c r="CQL137" s="151"/>
      <c r="CQM137" s="152"/>
      <c r="CQN137" s="150"/>
      <c r="CQO137" s="151"/>
      <c r="CQP137" s="152"/>
      <c r="CQQ137" s="150"/>
      <c r="CQR137" s="151"/>
      <c r="CQS137" s="152"/>
      <c r="CQT137" s="150"/>
      <c r="CQU137" s="151"/>
      <c r="CQV137" s="152"/>
      <c r="CQW137" s="150"/>
      <c r="CQX137" s="151"/>
      <c r="CQY137" s="152"/>
      <c r="CQZ137" s="150"/>
      <c r="CRA137" s="151"/>
      <c r="CRB137" s="152"/>
      <c r="CRC137" s="150"/>
      <c r="CRD137" s="151"/>
      <c r="CRE137" s="152"/>
      <c r="CRF137" s="150"/>
      <c r="CRG137" s="151"/>
      <c r="CRH137" s="152"/>
      <c r="CRI137" s="150"/>
      <c r="CRJ137" s="151"/>
      <c r="CRK137" s="152"/>
      <c r="CRL137" s="150"/>
      <c r="CRM137" s="151"/>
      <c r="CRN137" s="152"/>
      <c r="CRO137" s="150"/>
      <c r="CRP137" s="151"/>
      <c r="CRQ137" s="152"/>
      <c r="CRR137" s="150"/>
      <c r="CRS137" s="151"/>
      <c r="CRT137" s="152"/>
      <c r="CRU137" s="150"/>
      <c r="CRV137" s="151"/>
      <c r="CRW137" s="152"/>
      <c r="CRX137" s="150"/>
      <c r="CRY137" s="151"/>
      <c r="CRZ137" s="152"/>
      <c r="CSA137" s="150"/>
      <c r="CSB137" s="151"/>
      <c r="CSC137" s="152"/>
      <c r="CSD137" s="150"/>
      <c r="CSE137" s="151"/>
      <c r="CSF137" s="152"/>
      <c r="CSG137" s="150"/>
      <c r="CSH137" s="151"/>
      <c r="CSI137" s="152"/>
      <c r="CSJ137" s="150"/>
      <c r="CSK137" s="151"/>
      <c r="CSL137" s="152"/>
      <c r="CSM137" s="150"/>
      <c r="CSN137" s="151"/>
      <c r="CSO137" s="152"/>
      <c r="CSP137" s="150"/>
      <c r="CSQ137" s="151"/>
      <c r="CSR137" s="152"/>
      <c r="CSS137" s="150"/>
      <c r="CST137" s="151"/>
      <c r="CSU137" s="152"/>
      <c r="CSV137" s="150"/>
      <c r="CSW137" s="151"/>
      <c r="CSX137" s="152"/>
      <c r="CSY137" s="150"/>
      <c r="CSZ137" s="151"/>
      <c r="CTA137" s="152"/>
      <c r="CTB137" s="150"/>
      <c r="CTC137" s="151"/>
      <c r="CTD137" s="152"/>
      <c r="CTE137" s="150"/>
      <c r="CTF137" s="151"/>
      <c r="CTG137" s="152"/>
      <c r="CTH137" s="150"/>
      <c r="CTI137" s="151"/>
      <c r="CTJ137" s="152"/>
      <c r="CTK137" s="150"/>
      <c r="CTL137" s="151"/>
      <c r="CTM137" s="152"/>
      <c r="CTN137" s="150"/>
      <c r="CTO137" s="151"/>
      <c r="CTP137" s="152"/>
      <c r="CTQ137" s="150"/>
      <c r="CTR137" s="151"/>
      <c r="CTS137" s="152"/>
      <c r="CTT137" s="150"/>
      <c r="CTU137" s="151"/>
      <c r="CTV137" s="152"/>
      <c r="CTW137" s="150"/>
      <c r="CTX137" s="151"/>
      <c r="CTY137" s="152"/>
      <c r="CTZ137" s="150"/>
      <c r="CUA137" s="151"/>
    </row>
    <row r="138" s="28" customFormat="1" ht="97" customHeight="1" spans="1:1024 1025:2575">
      <c r="A138" s="145" t="s">
        <v>384</v>
      </c>
      <c r="B138" s="90" t="s">
        <v>385</v>
      </c>
      <c r="C138" s="139" t="s">
        <v>386</v>
      </c>
      <c r="D138" s="145" t="s">
        <v>332</v>
      </c>
      <c r="E138" s="139" t="s">
        <v>387</v>
      </c>
      <c r="F138" s="90">
        <v>1</v>
      </c>
      <c r="G138" s="56" t="s">
        <v>88</v>
      </c>
      <c r="H138" s="90" t="s">
        <v>89</v>
      </c>
      <c r="I138" s="90" t="s">
        <v>52</v>
      </c>
      <c r="J138" s="56" t="s">
        <v>52</v>
      </c>
      <c r="K138" s="90" t="s">
        <v>52</v>
      </c>
      <c r="L138" s="146"/>
      <c r="M138" s="56"/>
      <c r="N138" s="147"/>
      <c r="O138" s="147"/>
      <c r="P138" s="56">
        <v>92.3808</v>
      </c>
      <c r="Q138" s="56">
        <v>92.3808</v>
      </c>
      <c r="R138" s="147"/>
      <c r="S138" s="56"/>
      <c r="T138" s="147"/>
      <c r="U138" s="147">
        <v>92.3808</v>
      </c>
      <c r="V138" s="145"/>
      <c r="W138" s="90" t="s">
        <v>382</v>
      </c>
      <c r="X138" s="149" t="s">
        <v>383</v>
      </c>
      <c r="Y138" s="71" t="s">
        <v>54</v>
      </c>
      <c r="Z138" s="53" t="s">
        <v>44</v>
      </c>
      <c r="AA138" s="150"/>
      <c r="AB138" s="151"/>
      <c r="AC138" s="152"/>
      <c r="AD138" s="150"/>
      <c r="AE138" s="151"/>
      <c r="AF138" s="152"/>
      <c r="AG138" s="150"/>
      <c r="AH138" s="151"/>
      <c r="AI138" s="152"/>
      <c r="AJ138" s="150"/>
      <c r="AK138" s="151"/>
      <c r="AL138" s="152"/>
      <c r="AM138" s="150"/>
      <c r="AN138" s="151"/>
      <c r="AO138" s="152"/>
      <c r="AP138" s="150"/>
      <c r="AQ138" s="151"/>
      <c r="AR138" s="152"/>
      <c r="AS138" s="150"/>
      <c r="AT138" s="151"/>
      <c r="AU138" s="152"/>
      <c r="AV138" s="150"/>
      <c r="AW138" s="151"/>
      <c r="AX138" s="152"/>
      <c r="AY138" s="150"/>
      <c r="AZ138" s="151"/>
      <c r="BA138" s="152"/>
      <c r="BB138" s="150"/>
      <c r="BC138" s="151"/>
      <c r="BD138" s="152"/>
      <c r="BE138" s="150"/>
      <c r="BF138" s="151"/>
      <c r="BG138" s="152"/>
      <c r="BH138" s="150"/>
      <c r="BI138" s="151"/>
      <c r="BJ138" s="152"/>
      <c r="BK138" s="150"/>
      <c r="BL138" s="151"/>
      <c r="BM138" s="152"/>
      <c r="BN138" s="150"/>
      <c r="BO138" s="151"/>
      <c r="BP138" s="152"/>
      <c r="BQ138" s="150"/>
      <c r="BR138" s="151"/>
      <c r="BS138" s="152"/>
      <c r="BT138" s="150"/>
      <c r="BU138" s="151"/>
      <c r="BV138" s="152"/>
      <c r="BW138" s="150"/>
      <c r="BX138" s="151"/>
      <c r="BY138" s="152"/>
      <c r="BZ138" s="150"/>
      <c r="CA138" s="151"/>
      <c r="CB138" s="152"/>
      <c r="CC138" s="150"/>
      <c r="CD138" s="151"/>
      <c r="CE138" s="152"/>
      <c r="CF138" s="150"/>
      <c r="CG138" s="151"/>
      <c r="CH138" s="152"/>
      <c r="CI138" s="150"/>
      <c r="CJ138" s="151"/>
      <c r="CK138" s="152"/>
      <c r="CL138" s="150"/>
      <c r="CM138" s="151"/>
      <c r="CN138" s="152"/>
      <c r="CO138" s="150"/>
      <c r="CP138" s="151"/>
      <c r="CQ138" s="152"/>
      <c r="CR138" s="150"/>
      <c r="CS138" s="151"/>
      <c r="CT138" s="152"/>
      <c r="CU138" s="150"/>
      <c r="CV138" s="151"/>
      <c r="CW138" s="152"/>
      <c r="CX138" s="150"/>
      <c r="CY138" s="151"/>
      <c r="CZ138" s="152"/>
      <c r="DA138" s="150"/>
      <c r="DB138" s="151"/>
      <c r="DC138" s="152"/>
      <c r="DD138" s="150"/>
      <c r="DE138" s="151"/>
      <c r="DF138" s="152"/>
      <c r="DG138" s="150"/>
      <c r="DH138" s="151"/>
      <c r="DI138" s="152"/>
      <c r="DJ138" s="150"/>
      <c r="DK138" s="151"/>
      <c r="DL138" s="152"/>
      <c r="DM138" s="150"/>
      <c r="DN138" s="151"/>
      <c r="DO138" s="152"/>
      <c r="DP138" s="150"/>
      <c r="DQ138" s="151"/>
      <c r="DR138" s="152"/>
      <c r="DS138" s="150"/>
      <c r="DT138" s="151"/>
      <c r="DU138" s="152"/>
      <c r="DV138" s="150"/>
      <c r="DW138" s="151"/>
      <c r="DX138" s="152"/>
      <c r="DY138" s="150"/>
      <c r="DZ138" s="151"/>
      <c r="EA138" s="152"/>
      <c r="EB138" s="150"/>
      <c r="EC138" s="151"/>
      <c r="ED138" s="152"/>
      <c r="EE138" s="150"/>
      <c r="EF138" s="151"/>
      <c r="EG138" s="152"/>
      <c r="EH138" s="150"/>
      <c r="EI138" s="151"/>
      <c r="EJ138" s="152"/>
      <c r="EK138" s="150"/>
      <c r="EL138" s="151"/>
      <c r="EM138" s="152"/>
      <c r="EN138" s="150"/>
      <c r="EO138" s="151"/>
      <c r="EP138" s="152"/>
      <c r="EQ138" s="150"/>
      <c r="ER138" s="151"/>
      <c r="ES138" s="152"/>
      <c r="ET138" s="150"/>
      <c r="EU138" s="151"/>
      <c r="EV138" s="152"/>
      <c r="EW138" s="150"/>
      <c r="EX138" s="151"/>
      <c r="EY138" s="152"/>
      <c r="EZ138" s="150"/>
      <c r="FA138" s="151"/>
      <c r="FB138" s="152"/>
      <c r="FC138" s="150"/>
      <c r="FD138" s="151"/>
      <c r="FE138" s="152"/>
      <c r="FF138" s="150"/>
      <c r="FG138" s="151"/>
      <c r="FH138" s="152"/>
      <c r="FI138" s="150"/>
      <c r="FJ138" s="151"/>
      <c r="FK138" s="152"/>
      <c r="FL138" s="150"/>
      <c r="FM138" s="151"/>
      <c r="FN138" s="152"/>
      <c r="FO138" s="150"/>
      <c r="FP138" s="151"/>
      <c r="FQ138" s="152"/>
      <c r="FR138" s="150"/>
      <c r="FS138" s="151"/>
      <c r="FT138" s="152"/>
      <c r="FU138" s="150"/>
      <c r="FV138" s="151"/>
      <c r="FW138" s="152"/>
      <c r="FX138" s="150"/>
      <c r="FY138" s="151"/>
      <c r="FZ138" s="152"/>
      <c r="GA138" s="150"/>
      <c r="GB138" s="151"/>
      <c r="GC138" s="152"/>
      <c r="GD138" s="150"/>
      <c r="GE138" s="151"/>
      <c r="GF138" s="152"/>
      <c r="GG138" s="150"/>
      <c r="GH138" s="151"/>
      <c r="GI138" s="152"/>
      <c r="GJ138" s="150"/>
      <c r="GK138" s="151"/>
      <c r="GL138" s="152"/>
      <c r="GM138" s="150"/>
      <c r="GN138" s="151"/>
      <c r="GO138" s="152"/>
      <c r="GP138" s="150"/>
      <c r="GQ138" s="151"/>
      <c r="GR138" s="152"/>
      <c r="GS138" s="150"/>
      <c r="GT138" s="151"/>
      <c r="GU138" s="152"/>
      <c r="GV138" s="150"/>
      <c r="GW138" s="151"/>
      <c r="GX138" s="152"/>
      <c r="GY138" s="150"/>
      <c r="GZ138" s="151"/>
      <c r="HA138" s="152"/>
      <c r="HB138" s="150"/>
      <c r="HC138" s="151"/>
      <c r="HD138" s="152"/>
      <c r="HE138" s="150"/>
      <c r="HF138" s="151"/>
      <c r="HG138" s="152"/>
      <c r="HH138" s="150"/>
      <c r="HI138" s="151"/>
      <c r="HJ138" s="152"/>
      <c r="HK138" s="150"/>
      <c r="HL138" s="151"/>
      <c r="HM138" s="152"/>
      <c r="HN138" s="150"/>
      <c r="HO138" s="151"/>
      <c r="HP138" s="152"/>
      <c r="HQ138" s="150"/>
      <c r="HR138" s="151"/>
      <c r="HS138" s="152"/>
      <c r="HT138" s="150"/>
      <c r="HU138" s="151"/>
      <c r="HV138" s="152"/>
      <c r="HW138" s="150"/>
      <c r="HX138" s="151"/>
      <c r="HY138" s="152"/>
      <c r="HZ138" s="150"/>
      <c r="IA138" s="151"/>
      <c r="IB138" s="152"/>
      <c r="IC138" s="150"/>
      <c r="ID138" s="151"/>
      <c r="IE138" s="152"/>
      <c r="IF138" s="150"/>
      <c r="IG138" s="151"/>
      <c r="IH138" s="152"/>
      <c r="II138" s="150"/>
      <c r="IJ138" s="151"/>
      <c r="IK138" s="152"/>
      <c r="IL138" s="150"/>
      <c r="IM138" s="151"/>
      <c r="IN138" s="152"/>
      <c r="IO138" s="150"/>
      <c r="IP138" s="151"/>
      <c r="IQ138" s="152"/>
      <c r="IR138" s="150"/>
      <c r="IS138" s="151"/>
      <c r="IT138" s="152"/>
      <c r="IU138" s="150"/>
      <c r="IV138" s="151"/>
      <c r="IW138" s="152"/>
      <c r="IX138" s="150"/>
      <c r="IY138" s="151"/>
      <c r="IZ138" s="152"/>
      <c r="JA138" s="150"/>
      <c r="JB138" s="151"/>
      <c r="JC138" s="152"/>
      <c r="JD138" s="150"/>
      <c r="JE138" s="151"/>
      <c r="JF138" s="152"/>
      <c r="JG138" s="150"/>
      <c r="JH138" s="151"/>
      <c r="JI138" s="152"/>
      <c r="JJ138" s="150"/>
      <c r="JK138" s="151"/>
      <c r="JL138" s="152"/>
      <c r="JM138" s="150"/>
      <c r="JN138" s="151"/>
      <c r="JO138" s="152"/>
      <c r="JP138" s="150"/>
      <c r="JQ138" s="151"/>
      <c r="JR138" s="152"/>
      <c r="JS138" s="150"/>
      <c r="JT138" s="151"/>
      <c r="JU138" s="152"/>
      <c r="JV138" s="150"/>
      <c r="JW138" s="151"/>
      <c r="JX138" s="152"/>
      <c r="JY138" s="150"/>
      <c r="JZ138" s="151"/>
      <c r="KA138" s="152"/>
      <c r="KB138" s="150"/>
      <c r="KC138" s="151"/>
      <c r="KD138" s="152"/>
      <c r="KE138" s="150"/>
      <c r="KF138" s="151"/>
      <c r="KG138" s="152"/>
      <c r="KH138" s="150"/>
      <c r="KI138" s="151"/>
      <c r="KJ138" s="152"/>
      <c r="KK138" s="150"/>
      <c r="KL138" s="151"/>
      <c r="KM138" s="152"/>
      <c r="KN138" s="150"/>
      <c r="KO138" s="151"/>
      <c r="KP138" s="152"/>
      <c r="KQ138" s="150"/>
      <c r="KR138" s="151"/>
      <c r="KS138" s="152"/>
      <c r="KT138" s="150"/>
      <c r="KU138" s="151"/>
      <c r="KV138" s="152"/>
      <c r="KW138" s="150"/>
      <c r="KX138" s="151"/>
      <c r="KY138" s="152"/>
      <c r="KZ138" s="150"/>
      <c r="LA138" s="151"/>
      <c r="LB138" s="152"/>
      <c r="LC138" s="150"/>
      <c r="LD138" s="151"/>
      <c r="LE138" s="152"/>
      <c r="LF138" s="150"/>
      <c r="LG138" s="151"/>
      <c r="LH138" s="152"/>
      <c r="LI138" s="150"/>
      <c r="LJ138" s="151"/>
      <c r="LK138" s="152"/>
      <c r="LL138" s="150"/>
      <c r="LM138" s="151"/>
      <c r="LN138" s="152"/>
      <c r="LO138" s="150"/>
      <c r="LP138" s="151"/>
      <c r="LQ138" s="152"/>
      <c r="LR138" s="150"/>
      <c r="LS138" s="151"/>
      <c r="LT138" s="152"/>
      <c r="LU138" s="150"/>
      <c r="LV138" s="151"/>
      <c r="LW138" s="152"/>
      <c r="LX138" s="150"/>
      <c r="LY138" s="151"/>
      <c r="LZ138" s="152"/>
      <c r="MA138" s="150"/>
      <c r="MB138" s="151"/>
      <c r="MC138" s="152"/>
      <c r="MD138" s="150"/>
      <c r="ME138" s="151"/>
      <c r="MF138" s="152"/>
      <c r="MG138" s="150"/>
      <c r="MH138" s="151"/>
      <c r="MI138" s="152"/>
      <c r="MJ138" s="150"/>
      <c r="MK138" s="151"/>
      <c r="ML138" s="152"/>
      <c r="MM138" s="150"/>
      <c r="MN138" s="151"/>
      <c r="MO138" s="152"/>
      <c r="MP138" s="150"/>
      <c r="MQ138" s="151"/>
      <c r="MR138" s="152"/>
      <c r="MS138" s="150"/>
      <c r="MT138" s="151"/>
      <c r="MU138" s="152"/>
      <c r="MV138" s="150"/>
      <c r="MW138" s="151"/>
      <c r="MX138" s="152"/>
      <c r="MY138" s="150"/>
      <c r="MZ138" s="151"/>
      <c r="NA138" s="152"/>
      <c r="NB138" s="150"/>
      <c r="NC138" s="151"/>
      <c r="ND138" s="152"/>
      <c r="NE138" s="150"/>
      <c r="NF138" s="151"/>
      <c r="NG138" s="152"/>
      <c r="NH138" s="150"/>
      <c r="NI138" s="151"/>
      <c r="NJ138" s="152"/>
      <c r="NK138" s="150"/>
      <c r="NL138" s="151"/>
      <c r="NM138" s="152"/>
      <c r="NN138" s="150"/>
      <c r="NO138" s="151"/>
      <c r="NP138" s="152"/>
      <c r="NQ138" s="150"/>
      <c r="NR138" s="151"/>
      <c r="NS138" s="152"/>
      <c r="NT138" s="150"/>
      <c r="NU138" s="151"/>
      <c r="NV138" s="152"/>
      <c r="NW138" s="150"/>
      <c r="NX138" s="151"/>
      <c r="NY138" s="152"/>
      <c r="NZ138" s="150"/>
      <c r="OA138" s="151"/>
      <c r="OB138" s="152"/>
      <c r="OC138" s="150"/>
      <c r="OD138" s="151"/>
      <c r="OE138" s="152"/>
      <c r="OF138" s="150"/>
      <c r="OG138" s="151"/>
      <c r="OH138" s="152"/>
      <c r="OI138" s="150"/>
      <c r="OJ138" s="151"/>
      <c r="OK138" s="152"/>
      <c r="OL138" s="150"/>
      <c r="OM138" s="151"/>
      <c r="ON138" s="152"/>
      <c r="OO138" s="150"/>
      <c r="OP138" s="151"/>
      <c r="OQ138" s="152"/>
      <c r="OR138" s="150"/>
      <c r="OS138" s="151"/>
      <c r="OT138" s="152"/>
      <c r="OU138" s="150"/>
      <c r="OV138" s="151"/>
      <c r="OW138" s="152"/>
      <c r="OX138" s="150"/>
      <c r="OY138" s="151"/>
      <c r="OZ138" s="152"/>
      <c r="PA138" s="150"/>
      <c r="PB138" s="151"/>
      <c r="PC138" s="152"/>
      <c r="PD138" s="150"/>
      <c r="PE138" s="151"/>
      <c r="PF138" s="152"/>
      <c r="PG138" s="150"/>
      <c r="PH138" s="151"/>
      <c r="PI138" s="152"/>
      <c r="PJ138" s="150"/>
      <c r="PK138" s="151"/>
      <c r="PL138" s="152"/>
      <c r="PM138" s="150"/>
      <c r="PN138" s="151"/>
      <c r="PO138" s="152"/>
      <c r="PP138" s="150"/>
      <c r="PQ138" s="151"/>
      <c r="PR138" s="152"/>
      <c r="PS138" s="150"/>
      <c r="PT138" s="151"/>
      <c r="PU138" s="152"/>
      <c r="PV138" s="150"/>
      <c r="PW138" s="151"/>
      <c r="PX138" s="152"/>
      <c r="PY138" s="150"/>
      <c r="PZ138" s="151"/>
      <c r="QA138" s="152"/>
      <c r="QB138" s="150"/>
      <c r="QC138" s="151"/>
      <c r="QD138" s="152"/>
      <c r="QE138" s="150"/>
      <c r="QF138" s="151"/>
      <c r="QG138" s="152"/>
      <c r="QH138" s="150"/>
      <c r="QI138" s="151"/>
      <c r="QJ138" s="152"/>
      <c r="QK138" s="150"/>
      <c r="QL138" s="151"/>
      <c r="QM138" s="152"/>
      <c r="QN138" s="150"/>
      <c r="QO138" s="151"/>
      <c r="QP138" s="152"/>
      <c r="QQ138" s="150"/>
      <c r="QR138" s="151"/>
      <c r="QS138" s="152"/>
      <c r="QT138" s="150"/>
      <c r="QU138" s="151"/>
      <c r="QV138" s="152"/>
      <c r="QW138" s="150"/>
      <c r="QX138" s="151"/>
      <c r="QY138" s="152"/>
      <c r="QZ138" s="150"/>
      <c r="RA138" s="151"/>
      <c r="RB138" s="152"/>
      <c r="RC138" s="150"/>
      <c r="RD138" s="151"/>
      <c r="RE138" s="152"/>
      <c r="RF138" s="150"/>
      <c r="RG138" s="151"/>
      <c r="RH138" s="152"/>
      <c r="RI138" s="150"/>
      <c r="RJ138" s="151"/>
      <c r="RK138" s="152"/>
      <c r="RL138" s="150"/>
      <c r="RM138" s="151"/>
      <c r="RN138" s="152"/>
      <c r="RO138" s="150"/>
      <c r="RP138" s="151"/>
      <c r="RQ138" s="152"/>
      <c r="RR138" s="150"/>
      <c r="RS138" s="151"/>
      <c r="RT138" s="152"/>
      <c r="RU138" s="150"/>
      <c r="RV138" s="151"/>
      <c r="RW138" s="152"/>
      <c r="RX138" s="150"/>
      <c r="RY138" s="151"/>
      <c r="RZ138" s="152"/>
      <c r="SA138" s="150"/>
      <c r="SB138" s="151"/>
      <c r="SC138" s="152"/>
      <c r="SD138" s="150"/>
      <c r="SE138" s="151"/>
      <c r="SF138" s="152"/>
      <c r="SG138" s="150"/>
      <c r="SH138" s="151"/>
      <c r="SI138" s="152"/>
      <c r="SJ138" s="150"/>
      <c r="SK138" s="151"/>
      <c r="SL138" s="152"/>
      <c r="SM138" s="150"/>
      <c r="SN138" s="151"/>
      <c r="SO138" s="152"/>
      <c r="SP138" s="150"/>
      <c r="SQ138" s="151"/>
      <c r="SR138" s="152"/>
      <c r="SS138" s="150"/>
      <c r="ST138" s="151"/>
      <c r="SU138" s="152"/>
      <c r="SV138" s="150"/>
      <c r="SW138" s="151"/>
      <c r="SX138" s="152"/>
      <c r="SY138" s="150"/>
      <c r="SZ138" s="151"/>
      <c r="TA138" s="152"/>
      <c r="TB138" s="150"/>
      <c r="TC138" s="151"/>
      <c r="TD138" s="152"/>
      <c r="TE138" s="150"/>
      <c r="TF138" s="151"/>
      <c r="TG138" s="152"/>
      <c r="TH138" s="150"/>
      <c r="TI138" s="151"/>
      <c r="TJ138" s="152"/>
      <c r="TK138" s="150"/>
      <c r="TL138" s="151"/>
      <c r="TM138" s="152"/>
      <c r="TN138" s="150"/>
      <c r="TO138" s="151"/>
      <c r="TP138" s="152"/>
      <c r="TQ138" s="150"/>
      <c r="TR138" s="151"/>
      <c r="TS138" s="152"/>
      <c r="TT138" s="150"/>
      <c r="TU138" s="151"/>
      <c r="TV138" s="152"/>
      <c r="TW138" s="150"/>
      <c r="TX138" s="151"/>
      <c r="TY138" s="152"/>
      <c r="TZ138" s="150"/>
      <c r="UA138" s="151"/>
      <c r="UB138" s="152"/>
      <c r="UC138" s="150"/>
      <c r="UD138" s="151"/>
      <c r="UE138" s="152"/>
      <c r="UF138" s="150"/>
      <c r="UG138" s="151"/>
      <c r="UH138" s="152"/>
      <c r="UI138" s="150"/>
      <c r="UJ138" s="151"/>
      <c r="UK138" s="152"/>
      <c r="UL138" s="150"/>
      <c r="UM138" s="151"/>
      <c r="UN138" s="152"/>
      <c r="UO138" s="150"/>
      <c r="UP138" s="151"/>
      <c r="UQ138" s="152"/>
      <c r="UR138" s="150"/>
      <c r="US138" s="151"/>
      <c r="UT138" s="152"/>
      <c r="UU138" s="150"/>
      <c r="UV138" s="151"/>
      <c r="UW138" s="152"/>
      <c r="UX138" s="150"/>
      <c r="UY138" s="151"/>
      <c r="UZ138" s="152"/>
      <c r="VA138" s="150"/>
      <c r="VB138" s="151"/>
      <c r="VC138" s="152"/>
      <c r="VD138" s="150"/>
      <c r="VE138" s="151"/>
      <c r="VF138" s="152"/>
      <c r="VG138" s="150"/>
      <c r="VH138" s="151"/>
      <c r="VI138" s="152"/>
      <c r="VJ138" s="150"/>
      <c r="VK138" s="151"/>
      <c r="VL138" s="152"/>
      <c r="VM138" s="150"/>
      <c r="VN138" s="151"/>
      <c r="VO138" s="152"/>
      <c r="VP138" s="150"/>
      <c r="VQ138" s="151"/>
      <c r="VR138" s="152"/>
      <c r="VS138" s="150"/>
      <c r="VT138" s="151"/>
      <c r="VU138" s="152"/>
      <c r="VV138" s="150"/>
      <c r="VW138" s="151"/>
      <c r="VX138" s="152"/>
      <c r="VY138" s="150"/>
      <c r="VZ138" s="151"/>
      <c r="WA138" s="152"/>
      <c r="WB138" s="150"/>
      <c r="WC138" s="151"/>
      <c r="WD138" s="152"/>
      <c r="WE138" s="150"/>
      <c r="WF138" s="151"/>
      <c r="WG138" s="152"/>
      <c r="WH138" s="150"/>
      <c r="WI138" s="151"/>
      <c r="WJ138" s="152"/>
      <c r="WK138" s="150"/>
      <c r="WL138" s="151"/>
      <c r="WM138" s="152"/>
      <c r="WN138" s="150"/>
      <c r="WO138" s="151"/>
      <c r="WP138" s="152"/>
      <c r="WQ138" s="150"/>
      <c r="WR138" s="151"/>
      <c r="WS138" s="152"/>
      <c r="WT138" s="150"/>
      <c r="WU138" s="151"/>
      <c r="WV138" s="152"/>
      <c r="WW138" s="150"/>
      <c r="WX138" s="151"/>
      <c r="WY138" s="152"/>
      <c r="WZ138" s="150"/>
      <c r="XA138" s="151"/>
      <c r="XB138" s="152"/>
      <c r="XC138" s="150"/>
      <c r="XD138" s="151"/>
      <c r="XE138" s="152"/>
      <c r="XF138" s="150"/>
      <c r="XG138" s="151"/>
      <c r="XH138" s="152"/>
      <c r="XI138" s="150"/>
      <c r="XJ138" s="151"/>
      <c r="XK138" s="152"/>
      <c r="XL138" s="150"/>
      <c r="XM138" s="151"/>
      <c r="XN138" s="152"/>
      <c r="XO138" s="150"/>
      <c r="XP138" s="151"/>
      <c r="XQ138" s="152"/>
      <c r="XR138" s="150"/>
      <c r="XS138" s="151"/>
      <c r="XT138" s="152"/>
      <c r="XU138" s="150"/>
      <c r="XV138" s="151"/>
      <c r="XW138" s="152"/>
      <c r="XX138" s="150"/>
      <c r="XY138" s="151"/>
      <c r="XZ138" s="152"/>
      <c r="YA138" s="150"/>
      <c r="YB138" s="151"/>
      <c r="YC138" s="152"/>
      <c r="YD138" s="150"/>
      <c r="YE138" s="151"/>
      <c r="YF138" s="152"/>
      <c r="YG138" s="150"/>
      <c r="YH138" s="151"/>
      <c r="YI138" s="152"/>
      <c r="YJ138" s="150"/>
      <c r="YK138" s="151"/>
      <c r="YL138" s="152"/>
      <c r="YM138" s="150"/>
      <c r="YN138" s="151"/>
      <c r="YO138" s="152"/>
      <c r="YP138" s="150"/>
      <c r="YQ138" s="151"/>
      <c r="YR138" s="152"/>
      <c r="YS138" s="150"/>
      <c r="YT138" s="151"/>
      <c r="YU138" s="152"/>
      <c r="YV138" s="150"/>
      <c r="YW138" s="151"/>
      <c r="YX138" s="152"/>
      <c r="YY138" s="150"/>
      <c r="YZ138" s="151"/>
      <c r="ZA138" s="152"/>
      <c r="ZB138" s="150"/>
      <c r="ZC138" s="151"/>
      <c r="ZD138" s="152"/>
      <c r="ZE138" s="150"/>
      <c r="ZF138" s="151"/>
      <c r="ZG138" s="152"/>
      <c r="ZH138" s="150"/>
      <c r="ZI138" s="151"/>
      <c r="ZJ138" s="152"/>
      <c r="ZK138" s="150"/>
      <c r="ZL138" s="151"/>
      <c r="ZM138" s="152"/>
      <c r="ZN138" s="150"/>
      <c r="ZO138" s="151"/>
      <c r="ZP138" s="152"/>
      <c r="ZQ138" s="150"/>
      <c r="ZR138" s="151"/>
      <c r="ZS138" s="152"/>
      <c r="ZT138" s="150"/>
      <c r="ZU138" s="151"/>
      <c r="ZV138" s="152"/>
      <c r="ZW138" s="150"/>
      <c r="ZX138" s="151"/>
      <c r="ZY138" s="152"/>
      <c r="ZZ138" s="150"/>
      <c r="AAA138" s="151"/>
      <c r="AAB138" s="152"/>
      <c r="AAC138" s="150"/>
      <c r="AAD138" s="151"/>
      <c r="AAE138" s="152"/>
      <c r="AAF138" s="150"/>
      <c r="AAG138" s="151"/>
      <c r="AAH138" s="152"/>
      <c r="AAI138" s="150"/>
      <c r="AAJ138" s="151"/>
      <c r="AAK138" s="152"/>
      <c r="AAL138" s="150"/>
      <c r="AAM138" s="151"/>
      <c r="AAN138" s="152"/>
      <c r="AAO138" s="150"/>
      <c r="AAP138" s="151"/>
      <c r="AAQ138" s="152"/>
      <c r="AAR138" s="150"/>
      <c r="AAS138" s="151"/>
      <c r="AAT138" s="152"/>
      <c r="AAU138" s="150"/>
      <c r="AAV138" s="151"/>
      <c r="AAW138" s="152"/>
      <c r="AAX138" s="150"/>
      <c r="AAY138" s="151"/>
      <c r="AAZ138" s="152"/>
      <c r="ABA138" s="150"/>
      <c r="ABB138" s="151"/>
      <c r="ABC138" s="152"/>
      <c r="ABD138" s="150"/>
      <c r="ABE138" s="151"/>
      <c r="ABF138" s="152"/>
      <c r="ABG138" s="150"/>
      <c r="ABH138" s="151"/>
      <c r="ABI138" s="152"/>
      <c r="ABJ138" s="150"/>
      <c r="ABK138" s="151"/>
      <c r="ABL138" s="152"/>
      <c r="ABM138" s="150"/>
      <c r="ABN138" s="151"/>
      <c r="ABO138" s="152"/>
      <c r="ABP138" s="150"/>
      <c r="ABQ138" s="151"/>
      <c r="ABR138" s="152"/>
      <c r="ABS138" s="150"/>
      <c r="ABT138" s="151"/>
      <c r="ABU138" s="152"/>
      <c r="ABV138" s="150"/>
      <c r="ABW138" s="151"/>
      <c r="ABX138" s="152"/>
      <c r="ABY138" s="150"/>
      <c r="ABZ138" s="151"/>
      <c r="ACA138" s="152"/>
      <c r="ACB138" s="150"/>
      <c r="ACC138" s="151"/>
      <c r="ACD138" s="152"/>
      <c r="ACE138" s="150"/>
      <c r="ACF138" s="151"/>
      <c r="ACG138" s="152"/>
      <c r="ACH138" s="150"/>
      <c r="ACI138" s="151"/>
      <c r="ACJ138" s="152"/>
      <c r="ACK138" s="150"/>
      <c r="ACL138" s="151"/>
      <c r="ACM138" s="152"/>
      <c r="ACN138" s="150"/>
      <c r="ACO138" s="151"/>
      <c r="ACP138" s="152"/>
      <c r="ACQ138" s="150"/>
      <c r="ACR138" s="151"/>
      <c r="ACS138" s="152"/>
      <c r="ACT138" s="150"/>
      <c r="ACU138" s="151"/>
      <c r="ACV138" s="152"/>
      <c r="ACW138" s="150"/>
      <c r="ACX138" s="151"/>
      <c r="ACY138" s="152"/>
      <c r="ACZ138" s="150"/>
      <c r="ADA138" s="151"/>
      <c r="ADB138" s="152"/>
      <c r="ADC138" s="150"/>
      <c r="ADD138" s="151"/>
      <c r="ADE138" s="152"/>
      <c r="ADF138" s="150"/>
      <c r="ADG138" s="151"/>
      <c r="ADH138" s="152"/>
      <c r="ADI138" s="150"/>
      <c r="ADJ138" s="151"/>
      <c r="ADK138" s="152"/>
      <c r="ADL138" s="150"/>
      <c r="ADM138" s="151"/>
      <c r="ADN138" s="152"/>
      <c r="ADO138" s="150"/>
      <c r="ADP138" s="151"/>
      <c r="ADQ138" s="152"/>
      <c r="ADR138" s="150"/>
      <c r="ADS138" s="151"/>
      <c r="ADT138" s="152"/>
      <c r="ADU138" s="150"/>
      <c r="ADV138" s="151"/>
      <c r="ADW138" s="152"/>
      <c r="ADX138" s="150"/>
      <c r="ADY138" s="151"/>
      <c r="ADZ138" s="152"/>
      <c r="AEA138" s="150"/>
      <c r="AEB138" s="151"/>
      <c r="AEC138" s="152"/>
      <c r="AED138" s="150"/>
      <c r="AEE138" s="151"/>
      <c r="AEF138" s="152"/>
      <c r="AEG138" s="150"/>
      <c r="AEH138" s="151"/>
      <c r="AEI138" s="152"/>
      <c r="AEJ138" s="150"/>
      <c r="AEK138" s="151"/>
      <c r="AEL138" s="152"/>
      <c r="AEM138" s="150"/>
      <c r="AEN138" s="151"/>
      <c r="AEO138" s="152"/>
      <c r="AEP138" s="150"/>
      <c r="AEQ138" s="151"/>
      <c r="AER138" s="152"/>
      <c r="AES138" s="150"/>
      <c r="AET138" s="151"/>
      <c r="AEU138" s="152"/>
      <c r="AEV138" s="150"/>
      <c r="AEW138" s="151"/>
      <c r="AEX138" s="152"/>
      <c r="AEY138" s="150"/>
      <c r="AEZ138" s="151"/>
      <c r="AFA138" s="152"/>
      <c r="AFB138" s="150"/>
      <c r="AFC138" s="151"/>
      <c r="AFD138" s="152"/>
      <c r="AFE138" s="150"/>
      <c r="AFF138" s="151"/>
      <c r="AFG138" s="152"/>
      <c r="AFH138" s="150"/>
      <c r="AFI138" s="151"/>
      <c r="AFJ138" s="152"/>
      <c r="AFK138" s="150"/>
      <c r="AFL138" s="151"/>
      <c r="AFM138" s="152"/>
      <c r="AFN138" s="150"/>
      <c r="AFO138" s="151"/>
      <c r="AFP138" s="152"/>
      <c r="AFQ138" s="150"/>
      <c r="AFR138" s="151"/>
      <c r="AFS138" s="152"/>
      <c r="AFT138" s="150"/>
      <c r="AFU138" s="151"/>
      <c r="AFV138" s="152"/>
      <c r="AFW138" s="150"/>
      <c r="AFX138" s="151"/>
      <c r="AFY138" s="152"/>
      <c r="AFZ138" s="150"/>
      <c r="AGA138" s="151"/>
      <c r="AGB138" s="152"/>
      <c r="AGC138" s="150"/>
      <c r="AGD138" s="151"/>
      <c r="AGE138" s="152"/>
      <c r="AGF138" s="150"/>
      <c r="AGG138" s="151"/>
      <c r="AGH138" s="152"/>
      <c r="AGI138" s="150"/>
      <c r="AGJ138" s="151"/>
      <c r="AGK138" s="152"/>
      <c r="AGL138" s="150"/>
      <c r="AGM138" s="151"/>
      <c r="AGN138" s="152"/>
      <c r="AGO138" s="150"/>
      <c r="AGP138" s="151"/>
      <c r="AGQ138" s="152"/>
      <c r="AGR138" s="150"/>
      <c r="AGS138" s="151"/>
      <c r="AGT138" s="152"/>
      <c r="AGU138" s="150"/>
      <c r="AGV138" s="151"/>
      <c r="AGW138" s="152"/>
      <c r="AGX138" s="150"/>
      <c r="AGY138" s="151"/>
      <c r="AGZ138" s="152"/>
      <c r="AHA138" s="150"/>
      <c r="AHB138" s="151"/>
      <c r="AHC138" s="152"/>
      <c r="AHD138" s="150"/>
      <c r="AHE138" s="151"/>
      <c r="AHF138" s="152"/>
      <c r="AHG138" s="150"/>
      <c r="AHH138" s="151"/>
      <c r="AHI138" s="152"/>
      <c r="AHJ138" s="150"/>
      <c r="AHK138" s="151"/>
      <c r="AHL138" s="152"/>
      <c r="AHM138" s="150"/>
      <c r="AHN138" s="151"/>
      <c r="AHO138" s="152"/>
      <c r="AHP138" s="150"/>
      <c r="AHQ138" s="151"/>
      <c r="AHR138" s="152"/>
      <c r="AHS138" s="150"/>
      <c r="AHT138" s="151"/>
      <c r="AHU138" s="152"/>
      <c r="AHV138" s="150"/>
      <c r="AHW138" s="151"/>
      <c r="AHX138" s="152"/>
      <c r="AHY138" s="150"/>
      <c r="AHZ138" s="151"/>
      <c r="AIA138" s="152"/>
      <c r="AIB138" s="150"/>
      <c r="AIC138" s="151"/>
      <c r="AID138" s="152"/>
      <c r="AIE138" s="150"/>
      <c r="AIF138" s="151"/>
      <c r="AIG138" s="152"/>
      <c r="AIH138" s="150"/>
      <c r="AII138" s="151"/>
      <c r="AIJ138" s="152"/>
      <c r="AIK138" s="150"/>
      <c r="AIL138" s="151"/>
      <c r="AIM138" s="152"/>
      <c r="AIN138" s="150"/>
      <c r="AIO138" s="151"/>
      <c r="AIP138" s="152"/>
      <c r="AIQ138" s="150"/>
      <c r="AIR138" s="151"/>
      <c r="AIS138" s="152"/>
      <c r="AIT138" s="150"/>
      <c r="AIU138" s="151"/>
      <c r="AIV138" s="152"/>
      <c r="AIW138" s="150"/>
      <c r="AIX138" s="151"/>
      <c r="AIY138" s="152"/>
      <c r="AIZ138" s="150"/>
      <c r="AJA138" s="151"/>
      <c r="AJB138" s="152"/>
      <c r="AJC138" s="150"/>
      <c r="AJD138" s="151"/>
      <c r="AJE138" s="152"/>
      <c r="AJF138" s="150"/>
      <c r="AJG138" s="151"/>
      <c r="AJH138" s="152"/>
      <c r="AJI138" s="150"/>
      <c r="AJJ138" s="151"/>
      <c r="AJK138" s="152"/>
      <c r="AJL138" s="150"/>
      <c r="AJM138" s="151"/>
      <c r="AJN138" s="152"/>
      <c r="AJO138" s="150"/>
      <c r="AJP138" s="151"/>
      <c r="AJQ138" s="152"/>
      <c r="AJR138" s="150"/>
      <c r="AJS138" s="151"/>
      <c r="AJT138" s="152"/>
      <c r="AJU138" s="150"/>
      <c r="AJV138" s="151"/>
      <c r="AJW138" s="152"/>
      <c r="AJX138" s="150"/>
      <c r="AJY138" s="151"/>
      <c r="AJZ138" s="152"/>
      <c r="AKA138" s="150"/>
      <c r="AKB138" s="151"/>
      <c r="AKC138" s="152"/>
      <c r="AKD138" s="150"/>
      <c r="AKE138" s="151"/>
      <c r="AKF138" s="152"/>
      <c r="AKG138" s="150"/>
      <c r="AKH138" s="151"/>
      <c r="AKI138" s="152"/>
      <c r="AKJ138" s="150"/>
      <c r="AKK138" s="151"/>
      <c r="AKL138" s="152"/>
      <c r="AKM138" s="150"/>
      <c r="AKN138" s="151"/>
      <c r="AKO138" s="152"/>
      <c r="AKP138" s="150"/>
      <c r="AKQ138" s="151"/>
      <c r="AKR138" s="152"/>
      <c r="AKS138" s="150"/>
      <c r="AKT138" s="151"/>
      <c r="AKU138" s="152"/>
      <c r="AKV138" s="150"/>
      <c r="AKW138" s="151"/>
      <c r="AKX138" s="152"/>
      <c r="AKY138" s="150"/>
      <c r="AKZ138" s="151"/>
      <c r="ALA138" s="152"/>
      <c r="ALB138" s="150"/>
      <c r="ALC138" s="151"/>
      <c r="ALD138" s="152"/>
      <c r="ALE138" s="150"/>
      <c r="ALF138" s="151"/>
      <c r="ALG138" s="152"/>
      <c r="ALH138" s="150"/>
      <c r="ALI138" s="151"/>
      <c r="ALJ138" s="152"/>
      <c r="ALK138" s="150"/>
      <c r="ALL138" s="151"/>
      <c r="ALM138" s="152"/>
      <c r="ALN138" s="150"/>
      <c r="ALO138" s="151"/>
      <c r="ALP138" s="152"/>
      <c r="ALQ138" s="150"/>
      <c r="ALR138" s="151"/>
      <c r="ALS138" s="152"/>
      <c r="ALT138" s="150"/>
      <c r="ALU138" s="151"/>
      <c r="ALV138" s="152"/>
      <c r="ALW138" s="150"/>
      <c r="ALX138" s="151"/>
      <c r="ALY138" s="152"/>
      <c r="ALZ138" s="150"/>
      <c r="AMA138" s="151"/>
      <c r="AMB138" s="152"/>
      <c r="AMC138" s="150"/>
      <c r="AMD138" s="151"/>
      <c r="AME138" s="152"/>
      <c r="AMF138" s="150"/>
      <c r="AMG138" s="151"/>
      <c r="AMH138" s="152"/>
      <c r="AMI138" s="150"/>
      <c r="AMJ138" s="151"/>
      <c r="AMK138" s="152"/>
      <c r="AML138" s="150"/>
      <c r="AMM138" s="151"/>
      <c r="AMN138" s="152"/>
      <c r="AMO138" s="150"/>
      <c r="AMP138" s="151"/>
      <c r="AMQ138" s="152"/>
      <c r="AMR138" s="150"/>
      <c r="AMS138" s="151"/>
      <c r="AMT138" s="152"/>
      <c r="AMU138" s="150"/>
      <c r="AMV138" s="151"/>
      <c r="AMW138" s="152"/>
      <c r="AMX138" s="150"/>
      <c r="AMY138" s="151"/>
      <c r="AMZ138" s="152"/>
      <c r="ANA138" s="150"/>
      <c r="ANB138" s="151"/>
      <c r="ANC138" s="152"/>
      <c r="AND138" s="150"/>
      <c r="ANE138" s="151"/>
      <c r="ANF138" s="152"/>
      <c r="ANG138" s="150"/>
      <c r="ANH138" s="151"/>
      <c r="ANI138" s="152"/>
      <c r="ANJ138" s="150"/>
      <c r="ANK138" s="151"/>
      <c r="ANL138" s="152"/>
      <c r="ANM138" s="150"/>
      <c r="ANN138" s="151"/>
      <c r="ANO138" s="152"/>
      <c r="ANP138" s="150"/>
      <c r="ANQ138" s="151"/>
      <c r="ANR138" s="152"/>
      <c r="ANS138" s="150"/>
      <c r="ANT138" s="151"/>
      <c r="ANU138" s="152"/>
      <c r="ANV138" s="150"/>
      <c r="ANW138" s="151"/>
      <c r="ANX138" s="152"/>
      <c r="ANY138" s="150"/>
      <c r="ANZ138" s="151"/>
      <c r="AOA138" s="152"/>
      <c r="AOB138" s="150"/>
      <c r="AOC138" s="151"/>
      <c r="AOD138" s="152"/>
      <c r="AOE138" s="150"/>
      <c r="AOF138" s="151"/>
      <c r="AOG138" s="152"/>
      <c r="AOH138" s="150"/>
      <c r="AOI138" s="151"/>
      <c r="AOJ138" s="152"/>
      <c r="AOK138" s="150"/>
      <c r="AOL138" s="151"/>
      <c r="AOM138" s="152"/>
      <c r="AON138" s="150"/>
      <c r="AOO138" s="151"/>
      <c r="AOP138" s="152"/>
      <c r="AOQ138" s="150"/>
      <c r="AOR138" s="151"/>
      <c r="AOS138" s="152"/>
      <c r="AOT138" s="150"/>
      <c r="AOU138" s="151"/>
      <c r="AOV138" s="152"/>
      <c r="AOW138" s="150"/>
      <c r="AOX138" s="151"/>
      <c r="AOY138" s="152"/>
      <c r="AOZ138" s="150"/>
      <c r="APA138" s="151"/>
      <c r="APB138" s="152"/>
      <c r="APC138" s="150"/>
      <c r="APD138" s="151"/>
      <c r="APE138" s="152"/>
      <c r="APF138" s="150"/>
      <c r="APG138" s="151"/>
      <c r="APH138" s="152"/>
      <c r="API138" s="150"/>
      <c r="APJ138" s="151"/>
      <c r="APK138" s="152"/>
      <c r="APL138" s="150"/>
      <c r="APM138" s="151"/>
      <c r="APN138" s="152"/>
      <c r="APO138" s="150"/>
      <c r="APP138" s="151"/>
      <c r="APQ138" s="152"/>
      <c r="APR138" s="150"/>
      <c r="APS138" s="151"/>
      <c r="APT138" s="152"/>
      <c r="APU138" s="150"/>
      <c r="APV138" s="151"/>
      <c r="APW138" s="152"/>
      <c r="APX138" s="150"/>
      <c r="APY138" s="151"/>
      <c r="APZ138" s="152"/>
      <c r="AQA138" s="150"/>
      <c r="AQB138" s="151"/>
      <c r="AQC138" s="152"/>
      <c r="AQD138" s="150"/>
      <c r="AQE138" s="151"/>
      <c r="AQF138" s="152"/>
      <c r="AQG138" s="150"/>
      <c r="AQH138" s="151"/>
      <c r="AQI138" s="152"/>
      <c r="AQJ138" s="150"/>
      <c r="AQK138" s="151"/>
      <c r="AQL138" s="152"/>
      <c r="AQM138" s="150"/>
      <c r="AQN138" s="151"/>
      <c r="AQO138" s="152"/>
      <c r="AQP138" s="150"/>
      <c r="AQQ138" s="151"/>
      <c r="AQR138" s="152"/>
      <c r="AQS138" s="150"/>
      <c r="AQT138" s="151"/>
      <c r="AQU138" s="152"/>
      <c r="AQV138" s="150"/>
      <c r="AQW138" s="151"/>
      <c r="AQX138" s="152"/>
      <c r="AQY138" s="150"/>
      <c r="AQZ138" s="151"/>
      <c r="ARA138" s="152"/>
      <c r="ARB138" s="150"/>
      <c r="ARC138" s="151"/>
      <c r="ARD138" s="152"/>
      <c r="ARE138" s="150"/>
      <c r="ARF138" s="151"/>
      <c r="ARG138" s="152"/>
      <c r="ARH138" s="150"/>
      <c r="ARI138" s="151"/>
      <c r="ARJ138" s="152"/>
      <c r="ARK138" s="150"/>
      <c r="ARL138" s="151"/>
      <c r="ARM138" s="152"/>
      <c r="ARN138" s="150"/>
      <c r="ARO138" s="151"/>
      <c r="ARP138" s="152"/>
      <c r="ARQ138" s="150"/>
      <c r="ARR138" s="151"/>
      <c r="ARS138" s="152"/>
      <c r="ART138" s="150"/>
      <c r="ARU138" s="151"/>
      <c r="ARV138" s="152"/>
      <c r="ARW138" s="150"/>
      <c r="ARX138" s="151"/>
      <c r="ARY138" s="152"/>
      <c r="ARZ138" s="150"/>
      <c r="ASA138" s="151"/>
      <c r="ASB138" s="152"/>
      <c r="ASC138" s="150"/>
      <c r="ASD138" s="151"/>
      <c r="ASE138" s="152"/>
      <c r="ASF138" s="150"/>
      <c r="ASG138" s="151"/>
      <c r="ASH138" s="152"/>
      <c r="ASI138" s="150"/>
      <c r="ASJ138" s="151"/>
      <c r="ASK138" s="152"/>
      <c r="ASL138" s="150"/>
      <c r="ASM138" s="151"/>
      <c r="ASN138" s="152"/>
      <c r="ASO138" s="150"/>
      <c r="ASP138" s="151"/>
      <c r="ASQ138" s="152"/>
      <c r="ASR138" s="150"/>
      <c r="ASS138" s="151"/>
      <c r="AST138" s="152"/>
      <c r="ASU138" s="150"/>
      <c r="ASV138" s="151"/>
      <c r="ASW138" s="152"/>
      <c r="ASX138" s="150"/>
      <c r="ASY138" s="151"/>
      <c r="ASZ138" s="152"/>
      <c r="ATA138" s="150"/>
      <c r="ATB138" s="151"/>
      <c r="ATC138" s="152"/>
      <c r="ATD138" s="150"/>
      <c r="ATE138" s="151"/>
      <c r="ATF138" s="152"/>
      <c r="ATG138" s="150"/>
      <c r="ATH138" s="151"/>
      <c r="ATI138" s="152"/>
      <c r="ATJ138" s="150"/>
      <c r="ATK138" s="151"/>
      <c r="ATL138" s="152"/>
      <c r="ATM138" s="150"/>
      <c r="ATN138" s="151"/>
      <c r="ATO138" s="152"/>
      <c r="ATP138" s="150"/>
      <c r="ATQ138" s="151"/>
      <c r="ATR138" s="152"/>
      <c r="ATS138" s="150"/>
      <c r="ATT138" s="151"/>
      <c r="ATU138" s="152"/>
      <c r="ATV138" s="150"/>
      <c r="ATW138" s="151"/>
      <c r="ATX138" s="152"/>
      <c r="ATY138" s="150"/>
      <c r="ATZ138" s="151"/>
      <c r="AUA138" s="152"/>
      <c r="AUB138" s="150"/>
      <c r="AUC138" s="151"/>
      <c r="AUD138" s="152"/>
      <c r="AUE138" s="150"/>
      <c r="AUF138" s="151"/>
      <c r="AUG138" s="152"/>
      <c r="AUH138" s="150"/>
      <c r="AUI138" s="151"/>
      <c r="AUJ138" s="152"/>
      <c r="AUK138" s="150"/>
      <c r="AUL138" s="151"/>
      <c r="AUM138" s="152"/>
      <c r="AUN138" s="150"/>
      <c r="AUO138" s="151"/>
      <c r="AUP138" s="152"/>
      <c r="AUQ138" s="150"/>
      <c r="AUR138" s="151"/>
      <c r="AUS138" s="152"/>
      <c r="AUT138" s="150"/>
      <c r="AUU138" s="151"/>
      <c r="AUV138" s="152"/>
      <c r="AUW138" s="150"/>
      <c r="AUX138" s="151"/>
      <c r="AUY138" s="152"/>
      <c r="AUZ138" s="150"/>
      <c r="AVA138" s="151"/>
      <c r="AVB138" s="152"/>
      <c r="AVC138" s="150"/>
      <c r="AVD138" s="151"/>
      <c r="AVE138" s="152"/>
      <c r="AVF138" s="150"/>
      <c r="AVG138" s="151"/>
      <c r="AVH138" s="152"/>
      <c r="AVI138" s="150"/>
      <c r="AVJ138" s="151"/>
      <c r="AVK138" s="152"/>
      <c r="AVL138" s="150"/>
      <c r="AVM138" s="151"/>
      <c r="AVN138" s="152"/>
      <c r="AVO138" s="150"/>
      <c r="AVP138" s="151"/>
      <c r="AVQ138" s="152"/>
      <c r="AVR138" s="150"/>
      <c r="AVS138" s="151"/>
      <c r="AVT138" s="152"/>
      <c r="AVU138" s="150"/>
      <c r="AVV138" s="151"/>
      <c r="AVW138" s="152"/>
      <c r="AVX138" s="150"/>
      <c r="AVY138" s="151"/>
      <c r="AVZ138" s="152"/>
      <c r="AWA138" s="150"/>
      <c r="AWB138" s="151"/>
      <c r="AWC138" s="152"/>
      <c r="AWD138" s="150"/>
      <c r="AWE138" s="151"/>
      <c r="AWF138" s="152"/>
      <c r="AWG138" s="150"/>
      <c r="AWH138" s="151"/>
      <c r="AWI138" s="152"/>
      <c r="AWJ138" s="150"/>
      <c r="AWK138" s="151"/>
      <c r="AWL138" s="152"/>
      <c r="AWM138" s="150"/>
      <c r="AWN138" s="151"/>
      <c r="AWO138" s="152"/>
      <c r="AWP138" s="150"/>
      <c r="AWQ138" s="151"/>
      <c r="AWR138" s="152"/>
      <c r="AWS138" s="150"/>
      <c r="AWT138" s="151"/>
      <c r="AWU138" s="152"/>
      <c r="AWV138" s="150"/>
      <c r="AWW138" s="151"/>
      <c r="AWX138" s="152"/>
      <c r="AWY138" s="150"/>
      <c r="AWZ138" s="151"/>
      <c r="AXA138" s="152"/>
      <c r="AXB138" s="150"/>
      <c r="AXC138" s="151"/>
      <c r="AXD138" s="152"/>
      <c r="AXE138" s="150"/>
      <c r="AXF138" s="151"/>
      <c r="AXG138" s="152"/>
      <c r="AXH138" s="150"/>
      <c r="AXI138" s="151"/>
      <c r="AXJ138" s="152"/>
      <c r="AXK138" s="150"/>
      <c r="AXL138" s="151"/>
      <c r="AXM138" s="152"/>
      <c r="AXN138" s="150"/>
      <c r="AXO138" s="151"/>
      <c r="AXP138" s="152"/>
      <c r="AXQ138" s="150"/>
      <c r="AXR138" s="151"/>
      <c r="AXS138" s="152"/>
      <c r="AXT138" s="150"/>
      <c r="AXU138" s="151"/>
      <c r="AXV138" s="152"/>
      <c r="AXW138" s="150"/>
      <c r="AXX138" s="151"/>
      <c r="AXY138" s="152"/>
      <c r="AXZ138" s="150"/>
      <c r="AYA138" s="151"/>
      <c r="AYB138" s="152"/>
      <c r="AYC138" s="150"/>
      <c r="AYD138" s="151"/>
      <c r="AYE138" s="152"/>
      <c r="AYF138" s="150"/>
      <c r="AYG138" s="151"/>
      <c r="AYH138" s="152"/>
      <c r="AYI138" s="150"/>
      <c r="AYJ138" s="151"/>
      <c r="AYK138" s="152"/>
      <c r="AYL138" s="150"/>
      <c r="AYM138" s="151"/>
      <c r="AYN138" s="152"/>
      <c r="AYO138" s="150"/>
      <c r="AYP138" s="151"/>
      <c r="AYQ138" s="152"/>
      <c r="AYR138" s="150"/>
      <c r="AYS138" s="151"/>
      <c r="AYT138" s="152"/>
      <c r="AYU138" s="150"/>
      <c r="AYV138" s="151"/>
      <c r="AYW138" s="152"/>
      <c r="AYX138" s="150"/>
      <c r="AYY138" s="151"/>
      <c r="AYZ138" s="152"/>
      <c r="AZA138" s="150"/>
      <c r="AZB138" s="151"/>
      <c r="AZC138" s="152"/>
      <c r="AZD138" s="150"/>
      <c r="AZE138" s="151"/>
      <c r="AZF138" s="152"/>
      <c r="AZG138" s="150"/>
      <c r="AZH138" s="151"/>
      <c r="AZI138" s="152"/>
      <c r="AZJ138" s="150"/>
      <c r="AZK138" s="151"/>
      <c r="AZL138" s="152"/>
      <c r="AZM138" s="150"/>
      <c r="AZN138" s="151"/>
      <c r="AZO138" s="152"/>
      <c r="AZP138" s="150"/>
      <c r="AZQ138" s="151"/>
      <c r="AZR138" s="152"/>
      <c r="AZS138" s="150"/>
      <c r="AZT138" s="151"/>
      <c r="AZU138" s="152"/>
      <c r="AZV138" s="150"/>
      <c r="AZW138" s="151"/>
      <c r="AZX138" s="152"/>
      <c r="AZY138" s="150"/>
      <c r="AZZ138" s="151"/>
      <c r="BAA138" s="152"/>
      <c r="BAB138" s="150"/>
      <c r="BAC138" s="151"/>
      <c r="BAD138" s="152"/>
      <c r="BAE138" s="150"/>
      <c r="BAF138" s="151"/>
      <c r="BAG138" s="152"/>
      <c r="BAH138" s="150"/>
      <c r="BAI138" s="151"/>
      <c r="BAJ138" s="152"/>
      <c r="BAK138" s="150"/>
      <c r="BAL138" s="151"/>
      <c r="BAM138" s="152"/>
      <c r="BAN138" s="150"/>
      <c r="BAO138" s="151"/>
      <c r="BAP138" s="152"/>
      <c r="BAQ138" s="150"/>
      <c r="BAR138" s="151"/>
      <c r="BAS138" s="152"/>
      <c r="BAT138" s="150"/>
      <c r="BAU138" s="151"/>
      <c r="BAV138" s="152"/>
      <c r="BAW138" s="150"/>
      <c r="BAX138" s="151"/>
      <c r="BAY138" s="152"/>
      <c r="BAZ138" s="150"/>
      <c r="BBA138" s="151"/>
      <c r="BBB138" s="152"/>
      <c r="BBC138" s="150"/>
      <c r="BBD138" s="151"/>
      <c r="BBE138" s="152"/>
      <c r="BBF138" s="150"/>
      <c r="BBG138" s="151"/>
      <c r="BBH138" s="152"/>
      <c r="BBI138" s="150"/>
      <c r="BBJ138" s="151"/>
      <c r="BBK138" s="152"/>
      <c r="BBL138" s="150"/>
      <c r="BBM138" s="151"/>
      <c r="BBN138" s="152"/>
      <c r="BBO138" s="150"/>
      <c r="BBP138" s="151"/>
      <c r="BBQ138" s="152"/>
      <c r="BBR138" s="150"/>
      <c r="BBS138" s="151"/>
      <c r="BBT138" s="152"/>
      <c r="BBU138" s="150"/>
      <c r="BBV138" s="151"/>
      <c r="BBW138" s="152"/>
      <c r="BBX138" s="150"/>
      <c r="BBY138" s="151"/>
      <c r="BBZ138" s="152"/>
      <c r="BCA138" s="150"/>
      <c r="BCB138" s="151"/>
      <c r="BCC138" s="152"/>
      <c r="BCD138" s="150"/>
      <c r="BCE138" s="151"/>
      <c r="BCF138" s="152"/>
      <c r="BCG138" s="150"/>
      <c r="BCH138" s="151"/>
      <c r="BCI138" s="152"/>
      <c r="BCJ138" s="150"/>
      <c r="BCK138" s="151"/>
      <c r="BCL138" s="152"/>
      <c r="BCM138" s="150"/>
      <c r="BCN138" s="151"/>
      <c r="BCO138" s="152"/>
      <c r="BCP138" s="150"/>
      <c r="BCQ138" s="151"/>
      <c r="BCR138" s="152"/>
      <c r="BCS138" s="150"/>
      <c r="BCT138" s="151"/>
      <c r="BCU138" s="152"/>
      <c r="BCV138" s="150"/>
      <c r="BCW138" s="151"/>
      <c r="BCX138" s="152"/>
      <c r="BCY138" s="150"/>
      <c r="BCZ138" s="151"/>
      <c r="BDA138" s="152"/>
      <c r="BDB138" s="150"/>
      <c r="BDC138" s="151"/>
      <c r="BDD138" s="152"/>
      <c r="BDE138" s="150"/>
      <c r="BDF138" s="151"/>
      <c r="BDG138" s="152"/>
      <c r="BDH138" s="150"/>
      <c r="BDI138" s="151"/>
      <c r="BDJ138" s="152"/>
      <c r="BDK138" s="150"/>
      <c r="BDL138" s="151"/>
      <c r="BDM138" s="152"/>
      <c r="BDN138" s="150"/>
      <c r="BDO138" s="151"/>
      <c r="BDP138" s="152"/>
      <c r="BDQ138" s="150"/>
      <c r="BDR138" s="151"/>
      <c r="BDS138" s="152"/>
      <c r="BDT138" s="150"/>
      <c r="BDU138" s="151"/>
      <c r="BDV138" s="152"/>
      <c r="BDW138" s="150"/>
      <c r="BDX138" s="151"/>
      <c r="BDY138" s="152"/>
      <c r="BDZ138" s="150"/>
      <c r="BEA138" s="151"/>
      <c r="BEB138" s="152"/>
      <c r="BEC138" s="150"/>
      <c r="BED138" s="151"/>
      <c r="BEE138" s="152"/>
      <c r="BEF138" s="150"/>
      <c r="BEG138" s="151"/>
      <c r="BEH138" s="152"/>
      <c r="BEI138" s="150"/>
      <c r="BEJ138" s="151"/>
      <c r="BEK138" s="152"/>
      <c r="BEL138" s="150"/>
      <c r="BEM138" s="151"/>
      <c r="BEN138" s="152"/>
      <c r="BEO138" s="150"/>
      <c r="BEP138" s="151"/>
      <c r="BEQ138" s="152"/>
      <c r="BER138" s="150"/>
      <c r="BES138" s="151"/>
      <c r="BET138" s="152"/>
      <c r="BEU138" s="150"/>
      <c r="BEV138" s="151"/>
      <c r="BEW138" s="152"/>
      <c r="BEX138" s="150"/>
      <c r="BEY138" s="151"/>
      <c r="BEZ138" s="152"/>
      <c r="BFA138" s="150"/>
      <c r="BFB138" s="151"/>
      <c r="BFC138" s="152"/>
      <c r="BFD138" s="150"/>
      <c r="BFE138" s="151"/>
      <c r="BFF138" s="152"/>
      <c r="BFG138" s="150"/>
      <c r="BFH138" s="151"/>
      <c r="BFI138" s="152"/>
      <c r="BFJ138" s="150"/>
      <c r="BFK138" s="151"/>
      <c r="BFL138" s="152"/>
      <c r="BFM138" s="150"/>
      <c r="BFN138" s="151"/>
      <c r="BFO138" s="152"/>
      <c r="BFP138" s="150"/>
      <c r="BFQ138" s="151"/>
      <c r="BFR138" s="152"/>
      <c r="BFS138" s="150"/>
      <c r="BFT138" s="151"/>
      <c r="BFU138" s="152"/>
      <c r="BFV138" s="150"/>
      <c r="BFW138" s="151"/>
      <c r="BFX138" s="152"/>
      <c r="BFY138" s="150"/>
      <c r="BFZ138" s="151"/>
      <c r="BGA138" s="152"/>
      <c r="BGB138" s="150"/>
      <c r="BGC138" s="151"/>
      <c r="BGD138" s="152"/>
      <c r="BGE138" s="150"/>
      <c r="BGF138" s="151"/>
      <c r="BGG138" s="152"/>
      <c r="BGH138" s="150"/>
      <c r="BGI138" s="151"/>
      <c r="BGJ138" s="152"/>
      <c r="BGK138" s="150"/>
      <c r="BGL138" s="151"/>
      <c r="BGM138" s="152"/>
      <c r="BGN138" s="150"/>
      <c r="BGO138" s="151"/>
      <c r="BGP138" s="152"/>
      <c r="BGQ138" s="150"/>
      <c r="BGR138" s="151"/>
      <c r="BGS138" s="152"/>
      <c r="BGT138" s="150"/>
      <c r="BGU138" s="151"/>
      <c r="BGV138" s="152"/>
      <c r="BGW138" s="150"/>
      <c r="BGX138" s="151"/>
      <c r="BGY138" s="152"/>
      <c r="BGZ138" s="150"/>
      <c r="BHA138" s="151"/>
      <c r="BHB138" s="152"/>
      <c r="BHC138" s="150"/>
      <c r="BHD138" s="151"/>
      <c r="BHE138" s="152"/>
      <c r="BHF138" s="150"/>
      <c r="BHG138" s="151"/>
      <c r="BHH138" s="152"/>
      <c r="BHI138" s="150"/>
      <c r="BHJ138" s="151"/>
      <c r="BHK138" s="152"/>
      <c r="BHL138" s="150"/>
      <c r="BHM138" s="151"/>
      <c r="BHN138" s="152"/>
      <c r="BHO138" s="150"/>
      <c r="BHP138" s="151"/>
      <c r="BHQ138" s="152"/>
      <c r="BHR138" s="150"/>
      <c r="BHS138" s="151"/>
      <c r="BHT138" s="152"/>
      <c r="BHU138" s="150"/>
      <c r="BHV138" s="151"/>
      <c r="BHW138" s="152"/>
      <c r="BHX138" s="150"/>
      <c r="BHY138" s="151"/>
      <c r="BHZ138" s="152"/>
      <c r="BIA138" s="150"/>
      <c r="BIB138" s="151"/>
      <c r="BIC138" s="152"/>
      <c r="BID138" s="150"/>
      <c r="BIE138" s="151"/>
      <c r="BIF138" s="152"/>
      <c r="BIG138" s="150"/>
      <c r="BIH138" s="151"/>
      <c r="BII138" s="152"/>
      <c r="BIJ138" s="150"/>
      <c r="BIK138" s="151"/>
      <c r="BIL138" s="152"/>
      <c r="BIM138" s="150"/>
      <c r="BIN138" s="151"/>
      <c r="BIO138" s="152"/>
      <c r="BIP138" s="150"/>
      <c r="BIQ138" s="151"/>
      <c r="BIR138" s="152"/>
      <c r="BIS138" s="150"/>
      <c r="BIT138" s="151"/>
      <c r="BIU138" s="152"/>
      <c r="BIV138" s="150"/>
      <c r="BIW138" s="151"/>
      <c r="BIX138" s="152"/>
      <c r="BIY138" s="150"/>
      <c r="BIZ138" s="151"/>
      <c r="BJA138" s="152"/>
      <c r="BJB138" s="150"/>
      <c r="BJC138" s="151"/>
      <c r="BJD138" s="152"/>
      <c r="BJE138" s="150"/>
      <c r="BJF138" s="151"/>
      <c r="BJG138" s="152"/>
      <c r="BJH138" s="150"/>
      <c r="BJI138" s="151"/>
      <c r="BJJ138" s="152"/>
      <c r="BJK138" s="150"/>
      <c r="BJL138" s="151"/>
      <c r="BJM138" s="152"/>
      <c r="BJN138" s="150"/>
      <c r="BJO138" s="151"/>
      <c r="BJP138" s="152"/>
      <c r="BJQ138" s="150"/>
      <c r="BJR138" s="151"/>
      <c r="BJS138" s="152"/>
      <c r="BJT138" s="150"/>
      <c r="BJU138" s="151"/>
      <c r="BJV138" s="152"/>
      <c r="BJW138" s="150"/>
      <c r="BJX138" s="151"/>
      <c r="BJY138" s="152"/>
      <c r="BJZ138" s="150"/>
      <c r="BKA138" s="151"/>
      <c r="BKB138" s="152"/>
      <c r="BKC138" s="150"/>
      <c r="BKD138" s="151"/>
      <c r="BKE138" s="152"/>
      <c r="BKF138" s="150"/>
      <c r="BKG138" s="151"/>
      <c r="BKH138" s="152"/>
      <c r="BKI138" s="150"/>
      <c r="BKJ138" s="151"/>
      <c r="BKK138" s="152"/>
      <c r="BKL138" s="150"/>
      <c r="BKM138" s="151"/>
      <c r="BKN138" s="152"/>
      <c r="BKO138" s="150"/>
      <c r="BKP138" s="151"/>
      <c r="BKQ138" s="152"/>
      <c r="BKR138" s="150"/>
      <c r="BKS138" s="151"/>
      <c r="BKT138" s="152"/>
      <c r="BKU138" s="150"/>
      <c r="BKV138" s="151"/>
      <c r="BKW138" s="152"/>
      <c r="BKX138" s="150"/>
      <c r="BKY138" s="151"/>
      <c r="BKZ138" s="152"/>
      <c r="BLA138" s="150"/>
      <c r="BLB138" s="151"/>
      <c r="BLC138" s="152"/>
      <c r="BLD138" s="150"/>
      <c r="BLE138" s="151"/>
      <c r="BLF138" s="152"/>
      <c r="BLG138" s="150"/>
      <c r="BLH138" s="151"/>
      <c r="BLI138" s="152"/>
      <c r="BLJ138" s="150"/>
      <c r="BLK138" s="151"/>
      <c r="BLL138" s="152"/>
      <c r="BLM138" s="150"/>
      <c r="BLN138" s="151"/>
      <c r="BLO138" s="152"/>
      <c r="BLP138" s="150"/>
      <c r="BLQ138" s="151"/>
      <c r="BLR138" s="152"/>
      <c r="BLS138" s="150"/>
      <c r="BLT138" s="151"/>
      <c r="BLU138" s="152"/>
      <c r="BLV138" s="150"/>
      <c r="BLW138" s="151"/>
      <c r="BLX138" s="152"/>
      <c r="BLY138" s="150"/>
      <c r="BLZ138" s="151"/>
      <c r="BMA138" s="152"/>
      <c r="BMB138" s="150"/>
      <c r="BMC138" s="151"/>
      <c r="BMD138" s="152"/>
      <c r="BME138" s="150"/>
      <c r="BMF138" s="151"/>
      <c r="BMG138" s="152"/>
      <c r="BMH138" s="150"/>
      <c r="BMI138" s="151"/>
      <c r="BMJ138" s="152"/>
      <c r="BMK138" s="150"/>
      <c r="BML138" s="151"/>
      <c r="BMM138" s="152"/>
      <c r="BMN138" s="150"/>
      <c r="BMO138" s="151"/>
      <c r="BMP138" s="152"/>
      <c r="BMQ138" s="150"/>
      <c r="BMR138" s="151"/>
      <c r="BMS138" s="152"/>
      <c r="BMT138" s="150"/>
      <c r="BMU138" s="151"/>
      <c r="BMV138" s="152"/>
      <c r="BMW138" s="150"/>
      <c r="BMX138" s="151"/>
      <c r="BMY138" s="152"/>
      <c r="BMZ138" s="150"/>
      <c r="BNA138" s="151"/>
      <c r="BNB138" s="152"/>
      <c r="BNC138" s="150"/>
      <c r="BND138" s="151"/>
      <c r="BNE138" s="152"/>
      <c r="BNF138" s="150"/>
      <c r="BNG138" s="151"/>
      <c r="BNH138" s="152"/>
      <c r="BNI138" s="150"/>
      <c r="BNJ138" s="151"/>
      <c r="BNK138" s="152"/>
      <c r="BNL138" s="150"/>
      <c r="BNM138" s="151"/>
      <c r="BNN138" s="152"/>
      <c r="BNO138" s="150"/>
      <c r="BNP138" s="151"/>
      <c r="BNQ138" s="152"/>
      <c r="BNR138" s="150"/>
      <c r="BNS138" s="151"/>
      <c r="BNT138" s="152"/>
      <c r="BNU138" s="150"/>
      <c r="BNV138" s="151"/>
      <c r="BNW138" s="152"/>
      <c r="BNX138" s="150"/>
      <c r="BNY138" s="151"/>
      <c r="BNZ138" s="152"/>
      <c r="BOA138" s="150"/>
      <c r="BOB138" s="151"/>
      <c r="BOC138" s="152"/>
      <c r="BOD138" s="150"/>
      <c r="BOE138" s="151"/>
      <c r="BOF138" s="152"/>
      <c r="BOG138" s="150"/>
      <c r="BOH138" s="151"/>
      <c r="BOI138" s="152"/>
      <c r="BOJ138" s="150"/>
      <c r="BOK138" s="151"/>
      <c r="BOL138" s="152"/>
      <c r="BOM138" s="150"/>
      <c r="BON138" s="151"/>
      <c r="BOO138" s="152"/>
      <c r="BOP138" s="150"/>
      <c r="BOQ138" s="151"/>
      <c r="BOR138" s="152"/>
      <c r="BOS138" s="150"/>
      <c r="BOT138" s="151"/>
      <c r="BOU138" s="152"/>
      <c r="BOV138" s="150"/>
      <c r="BOW138" s="151"/>
      <c r="BOX138" s="152"/>
      <c r="BOY138" s="150"/>
      <c r="BOZ138" s="151"/>
      <c r="BPA138" s="152"/>
      <c r="BPB138" s="150"/>
      <c r="BPC138" s="151"/>
      <c r="BPD138" s="152"/>
      <c r="BPE138" s="150"/>
      <c r="BPF138" s="151"/>
      <c r="BPG138" s="152"/>
      <c r="BPH138" s="150"/>
      <c r="BPI138" s="151"/>
      <c r="BPJ138" s="152"/>
      <c r="BPK138" s="150"/>
      <c r="BPL138" s="151"/>
      <c r="BPM138" s="152"/>
      <c r="BPN138" s="150"/>
      <c r="BPO138" s="151"/>
      <c r="BPP138" s="152"/>
      <c r="BPQ138" s="150"/>
      <c r="BPR138" s="151"/>
      <c r="BPS138" s="152"/>
      <c r="BPT138" s="150"/>
      <c r="BPU138" s="151"/>
      <c r="BPV138" s="152"/>
      <c r="BPW138" s="150"/>
      <c r="BPX138" s="151"/>
      <c r="BPY138" s="152"/>
      <c r="BPZ138" s="150"/>
      <c r="BQA138" s="151"/>
      <c r="BQB138" s="152"/>
      <c r="BQC138" s="150"/>
      <c r="BQD138" s="151"/>
      <c r="BQE138" s="152"/>
      <c r="BQF138" s="150"/>
      <c r="BQG138" s="151"/>
      <c r="BQH138" s="152"/>
      <c r="BQI138" s="150"/>
      <c r="BQJ138" s="151"/>
      <c r="BQK138" s="152"/>
      <c r="BQL138" s="150"/>
      <c r="BQM138" s="151"/>
      <c r="BQN138" s="152"/>
      <c r="BQO138" s="150"/>
      <c r="BQP138" s="151"/>
      <c r="BQQ138" s="152"/>
      <c r="BQR138" s="150"/>
      <c r="BQS138" s="151"/>
      <c r="BQT138" s="152"/>
      <c r="BQU138" s="150"/>
      <c r="BQV138" s="151"/>
      <c r="BQW138" s="152"/>
      <c r="BQX138" s="150"/>
      <c r="BQY138" s="151"/>
      <c r="BQZ138" s="152"/>
      <c r="BRA138" s="150"/>
      <c r="BRB138" s="151"/>
      <c r="BRC138" s="152"/>
      <c r="BRD138" s="150"/>
      <c r="BRE138" s="151"/>
      <c r="BRF138" s="152"/>
      <c r="BRG138" s="150"/>
      <c r="BRH138" s="151"/>
      <c r="BRI138" s="152"/>
      <c r="BRJ138" s="150"/>
      <c r="BRK138" s="151"/>
      <c r="BRL138" s="152"/>
      <c r="BRM138" s="150"/>
      <c r="BRN138" s="151"/>
      <c r="BRO138" s="152"/>
      <c r="BRP138" s="150"/>
      <c r="BRQ138" s="151"/>
      <c r="BRR138" s="152"/>
      <c r="BRS138" s="150"/>
      <c r="BRT138" s="151"/>
      <c r="BRU138" s="152"/>
      <c r="BRV138" s="150"/>
      <c r="BRW138" s="151"/>
      <c r="BRX138" s="152"/>
      <c r="BRY138" s="150"/>
      <c r="BRZ138" s="151"/>
      <c r="BSA138" s="152"/>
      <c r="BSB138" s="150"/>
      <c r="BSC138" s="151"/>
      <c r="BSD138" s="152"/>
      <c r="BSE138" s="150"/>
      <c r="BSF138" s="151"/>
      <c r="BSG138" s="152"/>
      <c r="BSH138" s="150"/>
      <c r="BSI138" s="151"/>
      <c r="BSJ138" s="152"/>
      <c r="BSK138" s="150"/>
      <c r="BSL138" s="151"/>
      <c r="BSM138" s="152"/>
      <c r="BSN138" s="150"/>
      <c r="BSO138" s="151"/>
      <c r="BSP138" s="152"/>
      <c r="BSQ138" s="150"/>
      <c r="BSR138" s="151"/>
      <c r="BSS138" s="152"/>
      <c r="BST138" s="150"/>
      <c r="BSU138" s="151"/>
      <c r="BSV138" s="152"/>
      <c r="BSW138" s="150"/>
      <c r="BSX138" s="151"/>
      <c r="BSY138" s="152"/>
      <c r="BSZ138" s="150"/>
      <c r="BTA138" s="151"/>
      <c r="BTB138" s="152"/>
      <c r="BTC138" s="150"/>
      <c r="BTD138" s="151"/>
      <c r="BTE138" s="152"/>
      <c r="BTF138" s="150"/>
      <c r="BTG138" s="151"/>
      <c r="BTH138" s="152"/>
      <c r="BTI138" s="150"/>
      <c r="BTJ138" s="151"/>
      <c r="BTK138" s="152"/>
      <c r="BTL138" s="150"/>
      <c r="BTM138" s="151"/>
      <c r="BTN138" s="152"/>
      <c r="BTO138" s="150"/>
      <c r="BTP138" s="151"/>
      <c r="BTQ138" s="152"/>
      <c r="BTR138" s="150"/>
      <c r="BTS138" s="151"/>
      <c r="BTT138" s="152"/>
      <c r="BTU138" s="150"/>
      <c r="BTV138" s="151"/>
      <c r="BTW138" s="152"/>
      <c r="BTX138" s="150"/>
      <c r="BTY138" s="151"/>
      <c r="BTZ138" s="152"/>
      <c r="BUA138" s="150"/>
      <c r="BUB138" s="151"/>
      <c r="BUC138" s="152"/>
      <c r="BUD138" s="150"/>
      <c r="BUE138" s="151"/>
      <c r="BUF138" s="152"/>
      <c r="BUG138" s="150"/>
      <c r="BUH138" s="151"/>
      <c r="BUI138" s="152"/>
      <c r="BUJ138" s="150"/>
      <c r="BUK138" s="151"/>
      <c r="BUL138" s="152"/>
      <c r="BUM138" s="150"/>
      <c r="BUN138" s="151"/>
      <c r="BUO138" s="152"/>
      <c r="BUP138" s="150"/>
      <c r="BUQ138" s="151"/>
      <c r="BUR138" s="152"/>
      <c r="BUS138" s="150"/>
      <c r="BUT138" s="151"/>
      <c r="BUU138" s="152"/>
      <c r="BUV138" s="150"/>
      <c r="BUW138" s="151"/>
      <c r="BUX138" s="152"/>
      <c r="BUY138" s="150"/>
      <c r="BUZ138" s="151"/>
      <c r="BVA138" s="152"/>
      <c r="BVB138" s="150"/>
      <c r="BVC138" s="151"/>
      <c r="BVD138" s="152"/>
      <c r="BVE138" s="150"/>
      <c r="BVF138" s="151"/>
      <c r="BVG138" s="152"/>
      <c r="BVH138" s="150"/>
      <c r="BVI138" s="151"/>
      <c r="BVJ138" s="152"/>
      <c r="BVK138" s="150"/>
      <c r="BVL138" s="151"/>
      <c r="BVM138" s="152"/>
      <c r="BVN138" s="150"/>
      <c r="BVO138" s="151"/>
      <c r="BVP138" s="152"/>
      <c r="BVQ138" s="150"/>
      <c r="BVR138" s="151"/>
      <c r="BVS138" s="152"/>
      <c r="BVT138" s="150"/>
      <c r="BVU138" s="151"/>
      <c r="BVV138" s="152"/>
      <c r="BVW138" s="150"/>
      <c r="BVX138" s="151"/>
      <c r="BVY138" s="152"/>
      <c r="BVZ138" s="150"/>
      <c r="BWA138" s="151"/>
      <c r="BWB138" s="152"/>
      <c r="BWC138" s="150"/>
      <c r="BWD138" s="151"/>
      <c r="BWE138" s="152"/>
      <c r="BWF138" s="150"/>
      <c r="BWG138" s="151"/>
      <c r="BWH138" s="152"/>
      <c r="BWI138" s="150"/>
      <c r="BWJ138" s="151"/>
      <c r="BWK138" s="152"/>
      <c r="BWL138" s="150"/>
      <c r="BWM138" s="151"/>
      <c r="BWN138" s="152"/>
      <c r="BWO138" s="150"/>
      <c r="BWP138" s="151"/>
      <c r="BWQ138" s="152"/>
      <c r="BWR138" s="150"/>
      <c r="BWS138" s="151"/>
      <c r="BWT138" s="152"/>
      <c r="BWU138" s="150"/>
      <c r="BWV138" s="151"/>
      <c r="BWW138" s="152"/>
      <c r="BWX138" s="150"/>
      <c r="BWY138" s="151"/>
      <c r="BWZ138" s="152"/>
      <c r="BXA138" s="150"/>
      <c r="BXB138" s="151"/>
      <c r="BXC138" s="152"/>
      <c r="BXD138" s="150"/>
      <c r="BXE138" s="151"/>
      <c r="BXF138" s="152"/>
      <c r="BXG138" s="150"/>
      <c r="BXH138" s="151"/>
      <c r="BXI138" s="152"/>
      <c r="BXJ138" s="150"/>
      <c r="BXK138" s="151"/>
      <c r="BXL138" s="152"/>
      <c r="BXM138" s="150"/>
      <c r="BXN138" s="151"/>
      <c r="BXO138" s="152"/>
      <c r="BXP138" s="150"/>
      <c r="BXQ138" s="151"/>
      <c r="BXR138" s="152"/>
      <c r="BXS138" s="150"/>
      <c r="BXT138" s="151"/>
      <c r="BXU138" s="152"/>
      <c r="BXV138" s="150"/>
      <c r="BXW138" s="151"/>
      <c r="BXX138" s="152"/>
      <c r="BXY138" s="150"/>
      <c r="BXZ138" s="151"/>
      <c r="BYA138" s="152"/>
      <c r="BYB138" s="150"/>
      <c r="BYC138" s="151"/>
      <c r="BYD138" s="152"/>
      <c r="BYE138" s="150"/>
      <c r="BYF138" s="151"/>
      <c r="BYG138" s="152"/>
      <c r="BYH138" s="150"/>
      <c r="BYI138" s="151"/>
      <c r="BYJ138" s="152"/>
      <c r="BYK138" s="150"/>
      <c r="BYL138" s="151"/>
      <c r="BYM138" s="152"/>
      <c r="BYN138" s="150"/>
      <c r="BYO138" s="151"/>
      <c r="BYP138" s="152"/>
      <c r="BYQ138" s="150"/>
      <c r="BYR138" s="151"/>
      <c r="BYS138" s="152"/>
      <c r="BYT138" s="150"/>
      <c r="BYU138" s="151"/>
      <c r="BYV138" s="152"/>
      <c r="BYW138" s="150"/>
      <c r="BYX138" s="151"/>
      <c r="BYY138" s="152"/>
      <c r="BYZ138" s="150"/>
      <c r="BZA138" s="151"/>
      <c r="BZB138" s="152"/>
      <c r="BZC138" s="150"/>
      <c r="BZD138" s="151"/>
      <c r="BZE138" s="152"/>
      <c r="BZF138" s="150"/>
      <c r="BZG138" s="151"/>
      <c r="BZH138" s="152"/>
      <c r="BZI138" s="150"/>
      <c r="BZJ138" s="151"/>
      <c r="BZK138" s="152"/>
      <c r="BZL138" s="150"/>
      <c r="BZM138" s="151"/>
      <c r="BZN138" s="152"/>
      <c r="BZO138" s="150"/>
      <c r="BZP138" s="151"/>
      <c r="BZQ138" s="152"/>
      <c r="BZR138" s="150"/>
      <c r="BZS138" s="151"/>
      <c r="BZT138" s="152"/>
      <c r="BZU138" s="150"/>
      <c r="BZV138" s="151"/>
      <c r="BZW138" s="152"/>
      <c r="BZX138" s="150"/>
      <c r="BZY138" s="151"/>
      <c r="BZZ138" s="152"/>
      <c r="CAA138" s="150"/>
      <c r="CAB138" s="151"/>
      <c r="CAC138" s="152"/>
      <c r="CAD138" s="150"/>
      <c r="CAE138" s="151"/>
      <c r="CAF138" s="152"/>
      <c r="CAG138" s="150"/>
      <c r="CAH138" s="151"/>
      <c r="CAI138" s="152"/>
      <c r="CAJ138" s="150"/>
      <c r="CAK138" s="151"/>
      <c r="CAL138" s="152"/>
      <c r="CAM138" s="150"/>
      <c r="CAN138" s="151"/>
      <c r="CAO138" s="152"/>
      <c r="CAP138" s="150"/>
      <c r="CAQ138" s="151"/>
      <c r="CAR138" s="152"/>
      <c r="CAS138" s="150"/>
      <c r="CAT138" s="151"/>
      <c r="CAU138" s="152"/>
      <c r="CAV138" s="150"/>
      <c r="CAW138" s="151"/>
      <c r="CAX138" s="152"/>
      <c r="CAY138" s="150"/>
      <c r="CAZ138" s="151"/>
      <c r="CBA138" s="152"/>
      <c r="CBB138" s="150"/>
      <c r="CBC138" s="151"/>
      <c r="CBD138" s="152"/>
      <c r="CBE138" s="150"/>
      <c r="CBF138" s="151"/>
      <c r="CBG138" s="152"/>
      <c r="CBH138" s="150"/>
      <c r="CBI138" s="151"/>
      <c r="CBJ138" s="152"/>
      <c r="CBK138" s="150"/>
      <c r="CBL138" s="151"/>
      <c r="CBM138" s="152"/>
      <c r="CBN138" s="150"/>
      <c r="CBO138" s="151"/>
      <c r="CBP138" s="152"/>
      <c r="CBQ138" s="150"/>
      <c r="CBR138" s="151"/>
      <c r="CBS138" s="152"/>
      <c r="CBT138" s="150"/>
      <c r="CBU138" s="151"/>
      <c r="CBV138" s="152"/>
      <c r="CBW138" s="150"/>
      <c r="CBX138" s="151"/>
      <c r="CBY138" s="152"/>
      <c r="CBZ138" s="150"/>
      <c r="CCA138" s="151"/>
      <c r="CCB138" s="152"/>
      <c r="CCC138" s="150"/>
      <c r="CCD138" s="151"/>
      <c r="CCE138" s="152"/>
      <c r="CCF138" s="150"/>
      <c r="CCG138" s="151"/>
      <c r="CCH138" s="152"/>
      <c r="CCI138" s="150"/>
      <c r="CCJ138" s="151"/>
      <c r="CCK138" s="152"/>
      <c r="CCL138" s="150"/>
      <c r="CCM138" s="151"/>
      <c r="CCN138" s="152"/>
      <c r="CCO138" s="150"/>
      <c r="CCP138" s="151"/>
      <c r="CCQ138" s="152"/>
      <c r="CCR138" s="150"/>
      <c r="CCS138" s="151"/>
      <c r="CCT138" s="152"/>
      <c r="CCU138" s="150"/>
      <c r="CCV138" s="151"/>
      <c r="CCW138" s="152"/>
      <c r="CCX138" s="150"/>
      <c r="CCY138" s="151"/>
      <c r="CCZ138" s="152"/>
      <c r="CDA138" s="150"/>
      <c r="CDB138" s="151"/>
      <c r="CDC138" s="152"/>
      <c r="CDD138" s="150"/>
      <c r="CDE138" s="151"/>
      <c r="CDF138" s="152"/>
      <c r="CDG138" s="150"/>
      <c r="CDH138" s="151"/>
      <c r="CDI138" s="152"/>
      <c r="CDJ138" s="150"/>
      <c r="CDK138" s="151"/>
      <c r="CDL138" s="152"/>
      <c r="CDM138" s="150"/>
      <c r="CDN138" s="151"/>
      <c r="CDO138" s="152"/>
      <c r="CDP138" s="150"/>
      <c r="CDQ138" s="151"/>
      <c r="CDR138" s="152"/>
      <c r="CDS138" s="150"/>
      <c r="CDT138" s="151"/>
      <c r="CDU138" s="152"/>
      <c r="CDV138" s="150"/>
      <c r="CDW138" s="151"/>
      <c r="CDX138" s="152"/>
      <c r="CDY138" s="150"/>
      <c r="CDZ138" s="151"/>
      <c r="CEA138" s="152"/>
      <c r="CEB138" s="150"/>
      <c r="CEC138" s="151"/>
      <c r="CED138" s="152"/>
      <c r="CEE138" s="150"/>
      <c r="CEF138" s="151"/>
      <c r="CEG138" s="152"/>
      <c r="CEH138" s="150"/>
      <c r="CEI138" s="151"/>
      <c r="CEJ138" s="152"/>
      <c r="CEK138" s="150"/>
      <c r="CEL138" s="151"/>
      <c r="CEM138" s="152"/>
      <c r="CEN138" s="150"/>
      <c r="CEO138" s="151"/>
      <c r="CEP138" s="152"/>
      <c r="CEQ138" s="150"/>
      <c r="CER138" s="151"/>
      <c r="CES138" s="152"/>
      <c r="CET138" s="150"/>
      <c r="CEU138" s="151"/>
      <c r="CEV138" s="152"/>
      <c r="CEW138" s="150"/>
      <c r="CEX138" s="151"/>
      <c r="CEY138" s="152"/>
      <c r="CEZ138" s="150"/>
      <c r="CFA138" s="151"/>
      <c r="CFB138" s="152"/>
      <c r="CFC138" s="150"/>
      <c r="CFD138" s="151"/>
      <c r="CFE138" s="152"/>
      <c r="CFF138" s="150"/>
      <c r="CFG138" s="151"/>
      <c r="CFH138" s="152"/>
      <c r="CFI138" s="150"/>
      <c r="CFJ138" s="151"/>
      <c r="CFK138" s="152"/>
      <c r="CFL138" s="150"/>
      <c r="CFM138" s="151"/>
      <c r="CFN138" s="152"/>
      <c r="CFO138" s="150"/>
      <c r="CFP138" s="151"/>
      <c r="CFQ138" s="152"/>
      <c r="CFR138" s="150"/>
      <c r="CFS138" s="151"/>
      <c r="CFT138" s="152"/>
      <c r="CFU138" s="150"/>
      <c r="CFV138" s="151"/>
      <c r="CFW138" s="152"/>
      <c r="CFX138" s="150"/>
      <c r="CFY138" s="151"/>
      <c r="CFZ138" s="152"/>
      <c r="CGA138" s="150"/>
      <c r="CGB138" s="151"/>
      <c r="CGC138" s="152"/>
      <c r="CGD138" s="150"/>
      <c r="CGE138" s="151"/>
      <c r="CGF138" s="152"/>
      <c r="CGG138" s="150"/>
      <c r="CGH138" s="151"/>
      <c r="CGI138" s="152"/>
      <c r="CGJ138" s="150"/>
      <c r="CGK138" s="151"/>
      <c r="CGL138" s="152"/>
      <c r="CGM138" s="150"/>
      <c r="CGN138" s="151"/>
      <c r="CGO138" s="152"/>
      <c r="CGP138" s="150"/>
      <c r="CGQ138" s="151"/>
      <c r="CGR138" s="152"/>
      <c r="CGS138" s="150"/>
      <c r="CGT138" s="151"/>
      <c r="CGU138" s="152"/>
      <c r="CGV138" s="150"/>
      <c r="CGW138" s="151"/>
      <c r="CGX138" s="152"/>
      <c r="CGY138" s="150"/>
      <c r="CGZ138" s="151"/>
      <c r="CHA138" s="152"/>
      <c r="CHB138" s="150"/>
      <c r="CHC138" s="151"/>
      <c r="CHD138" s="152"/>
      <c r="CHE138" s="150"/>
      <c r="CHF138" s="151"/>
      <c r="CHG138" s="152"/>
      <c r="CHH138" s="150"/>
      <c r="CHI138" s="151"/>
      <c r="CHJ138" s="152"/>
      <c r="CHK138" s="150"/>
      <c r="CHL138" s="151"/>
      <c r="CHM138" s="152"/>
      <c r="CHN138" s="150"/>
      <c r="CHO138" s="151"/>
      <c r="CHP138" s="152"/>
      <c r="CHQ138" s="150"/>
      <c r="CHR138" s="151"/>
      <c r="CHS138" s="152"/>
      <c r="CHT138" s="150"/>
      <c r="CHU138" s="151"/>
      <c r="CHV138" s="152"/>
      <c r="CHW138" s="150"/>
      <c r="CHX138" s="151"/>
      <c r="CHY138" s="152"/>
      <c r="CHZ138" s="150"/>
      <c r="CIA138" s="151"/>
      <c r="CIB138" s="152"/>
      <c r="CIC138" s="150"/>
      <c r="CID138" s="151"/>
      <c r="CIE138" s="152"/>
      <c r="CIF138" s="150"/>
      <c r="CIG138" s="151"/>
      <c r="CIH138" s="152"/>
      <c r="CII138" s="150"/>
      <c r="CIJ138" s="151"/>
      <c r="CIK138" s="152"/>
      <c r="CIL138" s="150"/>
      <c r="CIM138" s="151"/>
      <c r="CIN138" s="152"/>
      <c r="CIO138" s="150"/>
      <c r="CIP138" s="151"/>
      <c r="CIQ138" s="152"/>
      <c r="CIR138" s="150"/>
      <c r="CIS138" s="151"/>
      <c r="CIT138" s="152"/>
      <c r="CIU138" s="150"/>
      <c r="CIV138" s="151"/>
      <c r="CIW138" s="152"/>
      <c r="CIX138" s="150"/>
      <c r="CIY138" s="151"/>
      <c r="CIZ138" s="152"/>
      <c r="CJA138" s="150"/>
      <c r="CJB138" s="151"/>
      <c r="CJC138" s="152"/>
      <c r="CJD138" s="150"/>
      <c r="CJE138" s="151"/>
      <c r="CJF138" s="152"/>
      <c r="CJG138" s="150"/>
      <c r="CJH138" s="151"/>
      <c r="CJI138" s="152"/>
      <c r="CJJ138" s="150"/>
      <c r="CJK138" s="151"/>
      <c r="CJL138" s="152"/>
      <c r="CJM138" s="150"/>
      <c r="CJN138" s="151"/>
      <c r="CJO138" s="152"/>
      <c r="CJP138" s="150"/>
      <c r="CJQ138" s="151"/>
      <c r="CJR138" s="152"/>
      <c r="CJS138" s="150"/>
      <c r="CJT138" s="151"/>
      <c r="CJU138" s="152"/>
      <c r="CJV138" s="150"/>
      <c r="CJW138" s="151"/>
      <c r="CJX138" s="152"/>
      <c r="CJY138" s="150"/>
      <c r="CJZ138" s="151"/>
      <c r="CKA138" s="152"/>
      <c r="CKB138" s="150"/>
      <c r="CKC138" s="151"/>
      <c r="CKD138" s="152"/>
      <c r="CKE138" s="150"/>
      <c r="CKF138" s="151"/>
      <c r="CKG138" s="152"/>
      <c r="CKH138" s="150"/>
      <c r="CKI138" s="151"/>
      <c r="CKJ138" s="152"/>
      <c r="CKK138" s="150"/>
      <c r="CKL138" s="151"/>
      <c r="CKM138" s="152"/>
      <c r="CKN138" s="150"/>
      <c r="CKO138" s="151"/>
      <c r="CKP138" s="152"/>
      <c r="CKQ138" s="150"/>
      <c r="CKR138" s="151"/>
      <c r="CKS138" s="152"/>
      <c r="CKT138" s="150"/>
      <c r="CKU138" s="151"/>
      <c r="CKV138" s="152"/>
      <c r="CKW138" s="150"/>
      <c r="CKX138" s="151"/>
      <c r="CKY138" s="152"/>
      <c r="CKZ138" s="150"/>
      <c r="CLA138" s="151"/>
      <c r="CLB138" s="152"/>
      <c r="CLC138" s="150"/>
      <c r="CLD138" s="151"/>
      <c r="CLE138" s="152"/>
      <c r="CLF138" s="150"/>
      <c r="CLG138" s="151"/>
      <c r="CLH138" s="152"/>
      <c r="CLI138" s="150"/>
      <c r="CLJ138" s="151"/>
      <c r="CLK138" s="152"/>
      <c r="CLL138" s="150"/>
      <c r="CLM138" s="151"/>
      <c r="CLN138" s="152"/>
      <c r="CLO138" s="150"/>
      <c r="CLP138" s="151"/>
      <c r="CLQ138" s="152"/>
      <c r="CLR138" s="150"/>
      <c r="CLS138" s="151"/>
      <c r="CLT138" s="152"/>
      <c r="CLU138" s="150"/>
      <c r="CLV138" s="151"/>
      <c r="CLW138" s="152"/>
      <c r="CLX138" s="150"/>
      <c r="CLY138" s="151"/>
      <c r="CLZ138" s="152"/>
      <c r="CMA138" s="150"/>
      <c r="CMB138" s="151"/>
      <c r="CMC138" s="152"/>
      <c r="CMD138" s="150"/>
      <c r="CME138" s="151"/>
      <c r="CMF138" s="152"/>
      <c r="CMG138" s="150"/>
      <c r="CMH138" s="151"/>
      <c r="CMI138" s="152"/>
      <c r="CMJ138" s="150"/>
      <c r="CMK138" s="151"/>
      <c r="CML138" s="152"/>
      <c r="CMM138" s="150"/>
      <c r="CMN138" s="151"/>
      <c r="CMO138" s="152"/>
      <c r="CMP138" s="150"/>
      <c r="CMQ138" s="151"/>
      <c r="CMR138" s="152"/>
      <c r="CMS138" s="150"/>
      <c r="CMT138" s="151"/>
      <c r="CMU138" s="152"/>
      <c r="CMV138" s="150"/>
      <c r="CMW138" s="151"/>
      <c r="CMX138" s="152"/>
      <c r="CMY138" s="150"/>
      <c r="CMZ138" s="151"/>
      <c r="CNA138" s="152"/>
      <c r="CNB138" s="150"/>
      <c r="CNC138" s="151"/>
      <c r="CND138" s="152"/>
      <c r="CNE138" s="150"/>
      <c r="CNF138" s="151"/>
      <c r="CNG138" s="152"/>
      <c r="CNH138" s="150"/>
      <c r="CNI138" s="151"/>
      <c r="CNJ138" s="152"/>
      <c r="CNK138" s="150"/>
      <c r="CNL138" s="151"/>
      <c r="CNM138" s="152"/>
      <c r="CNN138" s="150"/>
      <c r="CNO138" s="151"/>
      <c r="CNP138" s="152"/>
      <c r="CNQ138" s="150"/>
      <c r="CNR138" s="151"/>
      <c r="CNS138" s="152"/>
      <c r="CNT138" s="150"/>
      <c r="CNU138" s="151"/>
      <c r="CNV138" s="152"/>
      <c r="CNW138" s="150"/>
      <c r="CNX138" s="151"/>
      <c r="CNY138" s="152"/>
      <c r="CNZ138" s="150"/>
      <c r="COA138" s="151"/>
      <c r="COB138" s="152"/>
      <c r="COC138" s="150"/>
      <c r="COD138" s="151"/>
      <c r="COE138" s="152"/>
      <c r="COF138" s="150"/>
      <c r="COG138" s="151"/>
      <c r="COH138" s="152"/>
      <c r="COI138" s="150"/>
      <c r="COJ138" s="151"/>
      <c r="COK138" s="152"/>
      <c r="COL138" s="150"/>
      <c r="COM138" s="151"/>
      <c r="CON138" s="152"/>
      <c r="COO138" s="150"/>
      <c r="COP138" s="151"/>
      <c r="COQ138" s="152"/>
      <c r="COR138" s="150"/>
      <c r="COS138" s="151"/>
      <c r="COT138" s="152"/>
      <c r="COU138" s="150"/>
      <c r="COV138" s="151"/>
      <c r="COW138" s="152"/>
      <c r="COX138" s="150"/>
      <c r="COY138" s="151"/>
      <c r="COZ138" s="152"/>
      <c r="CPA138" s="150"/>
      <c r="CPB138" s="151"/>
      <c r="CPC138" s="152"/>
      <c r="CPD138" s="150"/>
      <c r="CPE138" s="151"/>
      <c r="CPF138" s="152"/>
      <c r="CPG138" s="150"/>
      <c r="CPH138" s="151"/>
      <c r="CPI138" s="152"/>
      <c r="CPJ138" s="150"/>
      <c r="CPK138" s="151"/>
      <c r="CPL138" s="152"/>
      <c r="CPM138" s="150"/>
      <c r="CPN138" s="151"/>
      <c r="CPO138" s="152"/>
      <c r="CPP138" s="150"/>
      <c r="CPQ138" s="151"/>
      <c r="CPR138" s="152"/>
      <c r="CPS138" s="150"/>
      <c r="CPT138" s="151"/>
      <c r="CPU138" s="152"/>
      <c r="CPV138" s="150"/>
      <c r="CPW138" s="151"/>
      <c r="CPX138" s="152"/>
      <c r="CPY138" s="150"/>
      <c r="CPZ138" s="151"/>
      <c r="CQA138" s="152"/>
      <c r="CQB138" s="150"/>
      <c r="CQC138" s="151"/>
      <c r="CQD138" s="152"/>
      <c r="CQE138" s="150"/>
      <c r="CQF138" s="151"/>
      <c r="CQG138" s="152"/>
      <c r="CQH138" s="150"/>
      <c r="CQI138" s="151"/>
      <c r="CQJ138" s="152"/>
      <c r="CQK138" s="150"/>
      <c r="CQL138" s="151"/>
      <c r="CQM138" s="152"/>
      <c r="CQN138" s="150"/>
      <c r="CQO138" s="151"/>
      <c r="CQP138" s="152"/>
      <c r="CQQ138" s="150"/>
      <c r="CQR138" s="151"/>
      <c r="CQS138" s="152"/>
      <c r="CQT138" s="150"/>
      <c r="CQU138" s="151"/>
      <c r="CQV138" s="152"/>
      <c r="CQW138" s="150"/>
      <c r="CQX138" s="151"/>
      <c r="CQY138" s="152"/>
      <c r="CQZ138" s="150"/>
      <c r="CRA138" s="151"/>
      <c r="CRB138" s="152"/>
      <c r="CRC138" s="150"/>
      <c r="CRD138" s="151"/>
      <c r="CRE138" s="152"/>
      <c r="CRF138" s="150"/>
      <c r="CRG138" s="151"/>
      <c r="CRH138" s="152"/>
      <c r="CRI138" s="150"/>
      <c r="CRJ138" s="151"/>
      <c r="CRK138" s="152"/>
      <c r="CRL138" s="150"/>
      <c r="CRM138" s="151"/>
      <c r="CRN138" s="152"/>
      <c r="CRO138" s="150"/>
      <c r="CRP138" s="151"/>
      <c r="CRQ138" s="152"/>
      <c r="CRR138" s="150"/>
      <c r="CRS138" s="151"/>
      <c r="CRT138" s="152"/>
      <c r="CRU138" s="150"/>
      <c r="CRV138" s="151"/>
      <c r="CRW138" s="152"/>
      <c r="CRX138" s="150"/>
      <c r="CRY138" s="151"/>
      <c r="CRZ138" s="152"/>
      <c r="CSA138" s="150"/>
      <c r="CSB138" s="151"/>
      <c r="CSC138" s="152"/>
      <c r="CSD138" s="150"/>
      <c r="CSE138" s="151"/>
      <c r="CSF138" s="152"/>
      <c r="CSG138" s="150"/>
      <c r="CSH138" s="151"/>
      <c r="CSI138" s="152"/>
      <c r="CSJ138" s="150"/>
      <c r="CSK138" s="151"/>
      <c r="CSL138" s="152"/>
      <c r="CSM138" s="150"/>
      <c r="CSN138" s="151"/>
      <c r="CSO138" s="152"/>
      <c r="CSP138" s="150"/>
      <c r="CSQ138" s="151"/>
      <c r="CSR138" s="152"/>
      <c r="CSS138" s="150"/>
      <c r="CST138" s="151"/>
      <c r="CSU138" s="152"/>
      <c r="CSV138" s="150"/>
      <c r="CSW138" s="151"/>
      <c r="CSX138" s="152"/>
      <c r="CSY138" s="150"/>
      <c r="CSZ138" s="151"/>
      <c r="CTA138" s="152"/>
      <c r="CTB138" s="150"/>
      <c r="CTC138" s="151"/>
      <c r="CTD138" s="152"/>
      <c r="CTE138" s="150"/>
      <c r="CTF138" s="151"/>
      <c r="CTG138" s="152"/>
      <c r="CTH138" s="150"/>
      <c r="CTI138" s="151"/>
      <c r="CTJ138" s="152"/>
      <c r="CTK138" s="150"/>
      <c r="CTL138" s="151"/>
      <c r="CTM138" s="152"/>
      <c r="CTN138" s="150"/>
      <c r="CTO138" s="151"/>
      <c r="CTP138" s="152"/>
      <c r="CTQ138" s="150"/>
      <c r="CTR138" s="151"/>
      <c r="CTS138" s="152"/>
      <c r="CTT138" s="150"/>
      <c r="CTU138" s="151"/>
      <c r="CTV138" s="152"/>
      <c r="CTW138" s="150"/>
      <c r="CTX138" s="151"/>
      <c r="CTY138" s="152"/>
      <c r="CTZ138" s="150"/>
      <c r="CUA138" s="151"/>
    </row>
    <row r="139" s="28" customFormat="1" ht="97" customHeight="1" spans="1:1024 1025:2575">
      <c r="A139" s="145" t="s">
        <v>388</v>
      </c>
      <c r="B139" s="90" t="s">
        <v>389</v>
      </c>
      <c r="C139" s="139" t="s">
        <v>390</v>
      </c>
      <c r="D139" s="145" t="s">
        <v>332</v>
      </c>
      <c r="E139" s="139" t="s">
        <v>391</v>
      </c>
      <c r="F139" s="90">
        <v>1</v>
      </c>
      <c r="G139" s="56" t="s">
        <v>125</v>
      </c>
      <c r="H139" s="90" t="s">
        <v>392</v>
      </c>
      <c r="I139" s="90" t="s">
        <v>52</v>
      </c>
      <c r="J139" s="56" t="s">
        <v>52</v>
      </c>
      <c r="K139" s="90" t="s">
        <v>52</v>
      </c>
      <c r="L139" s="146"/>
      <c r="M139" s="56"/>
      <c r="N139" s="147"/>
      <c r="O139" s="147"/>
      <c r="P139" s="56">
        <v>67.0874</v>
      </c>
      <c r="Q139" s="147">
        <v>67.0874</v>
      </c>
      <c r="R139" s="147"/>
      <c r="S139" s="56"/>
      <c r="T139" s="147"/>
      <c r="U139" s="147">
        <v>67.0874</v>
      </c>
      <c r="V139" s="145"/>
      <c r="W139" s="90" t="s">
        <v>382</v>
      </c>
      <c r="X139" s="149" t="s">
        <v>383</v>
      </c>
      <c r="Y139" s="71" t="s">
        <v>54</v>
      </c>
      <c r="Z139" s="53" t="s">
        <v>44</v>
      </c>
      <c r="AA139" s="150"/>
      <c r="AB139" s="151"/>
      <c r="AC139" s="152"/>
      <c r="AD139" s="150"/>
      <c r="AE139" s="151"/>
      <c r="AF139" s="152"/>
      <c r="AG139" s="150"/>
      <c r="AH139" s="151"/>
      <c r="AI139" s="152"/>
      <c r="AJ139" s="150"/>
      <c r="AK139" s="151"/>
      <c r="AL139" s="152"/>
      <c r="AM139" s="150"/>
      <c r="AN139" s="151"/>
      <c r="AO139" s="152"/>
      <c r="AP139" s="150"/>
      <c r="AQ139" s="151"/>
      <c r="AR139" s="152"/>
      <c r="AS139" s="150"/>
      <c r="AT139" s="151"/>
      <c r="AU139" s="152"/>
      <c r="AV139" s="150"/>
      <c r="AW139" s="151"/>
      <c r="AX139" s="152"/>
      <c r="AY139" s="150"/>
      <c r="AZ139" s="151"/>
      <c r="BA139" s="152"/>
      <c r="BB139" s="150"/>
      <c r="BC139" s="151"/>
      <c r="BD139" s="152"/>
      <c r="BE139" s="150"/>
      <c r="BF139" s="151"/>
      <c r="BG139" s="152"/>
      <c r="BH139" s="150"/>
      <c r="BI139" s="151"/>
      <c r="BJ139" s="152"/>
      <c r="BK139" s="150"/>
      <c r="BL139" s="151"/>
      <c r="BM139" s="152"/>
      <c r="BN139" s="150"/>
      <c r="BO139" s="151"/>
      <c r="BP139" s="152"/>
      <c r="BQ139" s="150"/>
      <c r="BR139" s="151"/>
      <c r="BS139" s="152"/>
      <c r="BT139" s="150"/>
      <c r="BU139" s="151"/>
      <c r="BV139" s="152"/>
      <c r="BW139" s="150"/>
      <c r="BX139" s="151"/>
      <c r="BY139" s="152"/>
      <c r="BZ139" s="150"/>
      <c r="CA139" s="151"/>
      <c r="CB139" s="152"/>
      <c r="CC139" s="150"/>
      <c r="CD139" s="151"/>
      <c r="CE139" s="152"/>
      <c r="CF139" s="150"/>
      <c r="CG139" s="151"/>
      <c r="CH139" s="152"/>
      <c r="CI139" s="150"/>
      <c r="CJ139" s="151"/>
      <c r="CK139" s="152"/>
      <c r="CL139" s="150"/>
      <c r="CM139" s="151"/>
      <c r="CN139" s="152"/>
      <c r="CO139" s="150"/>
      <c r="CP139" s="151"/>
      <c r="CQ139" s="152"/>
      <c r="CR139" s="150"/>
      <c r="CS139" s="151"/>
      <c r="CT139" s="152"/>
      <c r="CU139" s="150"/>
      <c r="CV139" s="151"/>
      <c r="CW139" s="152"/>
      <c r="CX139" s="150"/>
      <c r="CY139" s="151"/>
      <c r="CZ139" s="152"/>
      <c r="DA139" s="150"/>
      <c r="DB139" s="151"/>
      <c r="DC139" s="152"/>
      <c r="DD139" s="150"/>
      <c r="DE139" s="151"/>
      <c r="DF139" s="152"/>
      <c r="DG139" s="150"/>
      <c r="DH139" s="151"/>
      <c r="DI139" s="152"/>
      <c r="DJ139" s="150"/>
      <c r="DK139" s="151"/>
      <c r="DL139" s="152"/>
      <c r="DM139" s="150"/>
      <c r="DN139" s="151"/>
      <c r="DO139" s="152"/>
      <c r="DP139" s="150"/>
      <c r="DQ139" s="151"/>
      <c r="DR139" s="152"/>
      <c r="DS139" s="150"/>
      <c r="DT139" s="151"/>
      <c r="DU139" s="152"/>
      <c r="DV139" s="150"/>
      <c r="DW139" s="151"/>
      <c r="DX139" s="152"/>
      <c r="DY139" s="150"/>
      <c r="DZ139" s="151"/>
      <c r="EA139" s="152"/>
      <c r="EB139" s="150"/>
      <c r="EC139" s="151"/>
      <c r="ED139" s="152"/>
      <c r="EE139" s="150"/>
      <c r="EF139" s="151"/>
      <c r="EG139" s="152"/>
      <c r="EH139" s="150"/>
      <c r="EI139" s="151"/>
      <c r="EJ139" s="152"/>
      <c r="EK139" s="150"/>
      <c r="EL139" s="151"/>
      <c r="EM139" s="152"/>
      <c r="EN139" s="150"/>
      <c r="EO139" s="151"/>
      <c r="EP139" s="152"/>
      <c r="EQ139" s="150"/>
      <c r="ER139" s="151"/>
      <c r="ES139" s="152"/>
      <c r="ET139" s="150"/>
      <c r="EU139" s="151"/>
      <c r="EV139" s="152"/>
      <c r="EW139" s="150"/>
      <c r="EX139" s="151"/>
      <c r="EY139" s="152"/>
      <c r="EZ139" s="150"/>
      <c r="FA139" s="151"/>
      <c r="FB139" s="152"/>
      <c r="FC139" s="150"/>
      <c r="FD139" s="151"/>
      <c r="FE139" s="152"/>
      <c r="FF139" s="150"/>
      <c r="FG139" s="151"/>
      <c r="FH139" s="152"/>
      <c r="FI139" s="150"/>
      <c r="FJ139" s="151"/>
      <c r="FK139" s="152"/>
      <c r="FL139" s="150"/>
      <c r="FM139" s="151"/>
      <c r="FN139" s="152"/>
      <c r="FO139" s="150"/>
      <c r="FP139" s="151"/>
      <c r="FQ139" s="152"/>
      <c r="FR139" s="150"/>
      <c r="FS139" s="151"/>
      <c r="FT139" s="152"/>
      <c r="FU139" s="150"/>
      <c r="FV139" s="151"/>
      <c r="FW139" s="152"/>
      <c r="FX139" s="150"/>
      <c r="FY139" s="151"/>
      <c r="FZ139" s="152"/>
      <c r="GA139" s="150"/>
      <c r="GB139" s="151"/>
      <c r="GC139" s="152"/>
      <c r="GD139" s="150"/>
      <c r="GE139" s="151"/>
      <c r="GF139" s="152"/>
      <c r="GG139" s="150"/>
      <c r="GH139" s="151"/>
      <c r="GI139" s="152"/>
      <c r="GJ139" s="150"/>
      <c r="GK139" s="151"/>
      <c r="GL139" s="152"/>
      <c r="GM139" s="150"/>
      <c r="GN139" s="151"/>
      <c r="GO139" s="152"/>
      <c r="GP139" s="150"/>
      <c r="GQ139" s="151"/>
      <c r="GR139" s="152"/>
      <c r="GS139" s="150"/>
      <c r="GT139" s="151"/>
      <c r="GU139" s="152"/>
      <c r="GV139" s="150"/>
      <c r="GW139" s="151"/>
      <c r="GX139" s="152"/>
      <c r="GY139" s="150"/>
      <c r="GZ139" s="151"/>
      <c r="HA139" s="152"/>
      <c r="HB139" s="150"/>
      <c r="HC139" s="151"/>
      <c r="HD139" s="152"/>
      <c r="HE139" s="150"/>
      <c r="HF139" s="151"/>
      <c r="HG139" s="152"/>
      <c r="HH139" s="150"/>
      <c r="HI139" s="151"/>
      <c r="HJ139" s="152"/>
      <c r="HK139" s="150"/>
      <c r="HL139" s="151"/>
      <c r="HM139" s="152"/>
      <c r="HN139" s="150"/>
      <c r="HO139" s="151"/>
      <c r="HP139" s="152"/>
      <c r="HQ139" s="150"/>
      <c r="HR139" s="151"/>
      <c r="HS139" s="152"/>
      <c r="HT139" s="150"/>
      <c r="HU139" s="151"/>
      <c r="HV139" s="152"/>
      <c r="HW139" s="150"/>
      <c r="HX139" s="151"/>
      <c r="HY139" s="152"/>
      <c r="HZ139" s="150"/>
      <c r="IA139" s="151"/>
      <c r="IB139" s="152"/>
      <c r="IC139" s="150"/>
      <c r="ID139" s="151"/>
      <c r="IE139" s="152"/>
      <c r="IF139" s="150"/>
      <c r="IG139" s="151"/>
      <c r="IH139" s="152"/>
      <c r="II139" s="150"/>
      <c r="IJ139" s="151"/>
      <c r="IK139" s="152"/>
      <c r="IL139" s="150"/>
      <c r="IM139" s="151"/>
      <c r="IN139" s="152"/>
      <c r="IO139" s="150"/>
      <c r="IP139" s="151"/>
      <c r="IQ139" s="152"/>
      <c r="IR139" s="150"/>
      <c r="IS139" s="151"/>
      <c r="IT139" s="152"/>
      <c r="IU139" s="150"/>
      <c r="IV139" s="151"/>
      <c r="IW139" s="152"/>
      <c r="IX139" s="150"/>
      <c r="IY139" s="151"/>
      <c r="IZ139" s="152"/>
      <c r="JA139" s="150"/>
      <c r="JB139" s="151"/>
      <c r="JC139" s="152"/>
      <c r="JD139" s="150"/>
      <c r="JE139" s="151"/>
      <c r="JF139" s="152"/>
      <c r="JG139" s="150"/>
      <c r="JH139" s="151"/>
      <c r="JI139" s="152"/>
      <c r="JJ139" s="150"/>
      <c r="JK139" s="151"/>
      <c r="JL139" s="152"/>
      <c r="JM139" s="150"/>
      <c r="JN139" s="151"/>
      <c r="JO139" s="152"/>
      <c r="JP139" s="150"/>
      <c r="JQ139" s="151"/>
      <c r="JR139" s="152"/>
      <c r="JS139" s="150"/>
      <c r="JT139" s="151"/>
      <c r="JU139" s="152"/>
      <c r="JV139" s="150"/>
      <c r="JW139" s="151"/>
      <c r="JX139" s="152"/>
      <c r="JY139" s="150"/>
      <c r="JZ139" s="151"/>
      <c r="KA139" s="152"/>
      <c r="KB139" s="150"/>
      <c r="KC139" s="151"/>
      <c r="KD139" s="152"/>
      <c r="KE139" s="150"/>
      <c r="KF139" s="151"/>
      <c r="KG139" s="152"/>
      <c r="KH139" s="150"/>
      <c r="KI139" s="151"/>
      <c r="KJ139" s="152"/>
      <c r="KK139" s="150"/>
      <c r="KL139" s="151"/>
      <c r="KM139" s="152"/>
      <c r="KN139" s="150"/>
      <c r="KO139" s="151"/>
      <c r="KP139" s="152"/>
      <c r="KQ139" s="150"/>
      <c r="KR139" s="151"/>
      <c r="KS139" s="152"/>
      <c r="KT139" s="150"/>
      <c r="KU139" s="151"/>
      <c r="KV139" s="152"/>
      <c r="KW139" s="150"/>
      <c r="KX139" s="151"/>
      <c r="KY139" s="152"/>
      <c r="KZ139" s="150"/>
      <c r="LA139" s="151"/>
      <c r="LB139" s="152"/>
      <c r="LC139" s="150"/>
      <c r="LD139" s="151"/>
      <c r="LE139" s="152"/>
      <c r="LF139" s="150"/>
      <c r="LG139" s="151"/>
      <c r="LH139" s="152"/>
      <c r="LI139" s="150"/>
      <c r="LJ139" s="151"/>
      <c r="LK139" s="152"/>
      <c r="LL139" s="150"/>
      <c r="LM139" s="151"/>
      <c r="LN139" s="152"/>
      <c r="LO139" s="150"/>
      <c r="LP139" s="151"/>
      <c r="LQ139" s="152"/>
      <c r="LR139" s="150"/>
      <c r="LS139" s="151"/>
      <c r="LT139" s="152"/>
      <c r="LU139" s="150"/>
      <c r="LV139" s="151"/>
      <c r="LW139" s="152"/>
      <c r="LX139" s="150"/>
      <c r="LY139" s="151"/>
      <c r="LZ139" s="152"/>
      <c r="MA139" s="150"/>
      <c r="MB139" s="151"/>
      <c r="MC139" s="152"/>
      <c r="MD139" s="150"/>
      <c r="ME139" s="151"/>
      <c r="MF139" s="152"/>
      <c r="MG139" s="150"/>
      <c r="MH139" s="151"/>
      <c r="MI139" s="152"/>
      <c r="MJ139" s="150"/>
      <c r="MK139" s="151"/>
      <c r="ML139" s="152"/>
      <c r="MM139" s="150"/>
      <c r="MN139" s="151"/>
      <c r="MO139" s="152"/>
      <c r="MP139" s="150"/>
      <c r="MQ139" s="151"/>
      <c r="MR139" s="152"/>
      <c r="MS139" s="150"/>
      <c r="MT139" s="151"/>
      <c r="MU139" s="152"/>
      <c r="MV139" s="150"/>
      <c r="MW139" s="151"/>
      <c r="MX139" s="152"/>
      <c r="MY139" s="150"/>
      <c r="MZ139" s="151"/>
      <c r="NA139" s="152"/>
      <c r="NB139" s="150"/>
      <c r="NC139" s="151"/>
      <c r="ND139" s="152"/>
      <c r="NE139" s="150"/>
      <c r="NF139" s="151"/>
      <c r="NG139" s="152"/>
      <c r="NH139" s="150"/>
      <c r="NI139" s="151"/>
      <c r="NJ139" s="152"/>
      <c r="NK139" s="150"/>
      <c r="NL139" s="151"/>
      <c r="NM139" s="152"/>
      <c r="NN139" s="150"/>
      <c r="NO139" s="151"/>
      <c r="NP139" s="152"/>
      <c r="NQ139" s="150"/>
      <c r="NR139" s="151"/>
      <c r="NS139" s="152"/>
      <c r="NT139" s="150"/>
      <c r="NU139" s="151"/>
      <c r="NV139" s="152"/>
      <c r="NW139" s="150"/>
      <c r="NX139" s="151"/>
      <c r="NY139" s="152"/>
      <c r="NZ139" s="150"/>
      <c r="OA139" s="151"/>
      <c r="OB139" s="152"/>
      <c r="OC139" s="150"/>
      <c r="OD139" s="151"/>
      <c r="OE139" s="152"/>
      <c r="OF139" s="150"/>
      <c r="OG139" s="151"/>
      <c r="OH139" s="152"/>
      <c r="OI139" s="150"/>
      <c r="OJ139" s="151"/>
      <c r="OK139" s="152"/>
      <c r="OL139" s="150"/>
      <c r="OM139" s="151"/>
      <c r="ON139" s="152"/>
      <c r="OO139" s="150"/>
      <c r="OP139" s="151"/>
      <c r="OQ139" s="152"/>
      <c r="OR139" s="150"/>
      <c r="OS139" s="151"/>
      <c r="OT139" s="152"/>
      <c r="OU139" s="150"/>
      <c r="OV139" s="151"/>
      <c r="OW139" s="152"/>
      <c r="OX139" s="150"/>
      <c r="OY139" s="151"/>
      <c r="OZ139" s="152"/>
      <c r="PA139" s="150"/>
      <c r="PB139" s="151"/>
      <c r="PC139" s="152"/>
      <c r="PD139" s="150"/>
      <c r="PE139" s="151"/>
      <c r="PF139" s="152"/>
      <c r="PG139" s="150"/>
      <c r="PH139" s="151"/>
      <c r="PI139" s="152"/>
      <c r="PJ139" s="150"/>
      <c r="PK139" s="151"/>
      <c r="PL139" s="152"/>
      <c r="PM139" s="150"/>
      <c r="PN139" s="151"/>
      <c r="PO139" s="152"/>
      <c r="PP139" s="150"/>
      <c r="PQ139" s="151"/>
      <c r="PR139" s="152"/>
      <c r="PS139" s="150"/>
      <c r="PT139" s="151"/>
      <c r="PU139" s="152"/>
      <c r="PV139" s="150"/>
      <c r="PW139" s="151"/>
      <c r="PX139" s="152"/>
      <c r="PY139" s="150"/>
      <c r="PZ139" s="151"/>
      <c r="QA139" s="152"/>
      <c r="QB139" s="150"/>
      <c r="QC139" s="151"/>
      <c r="QD139" s="152"/>
      <c r="QE139" s="150"/>
      <c r="QF139" s="151"/>
      <c r="QG139" s="152"/>
      <c r="QH139" s="150"/>
      <c r="QI139" s="151"/>
      <c r="QJ139" s="152"/>
      <c r="QK139" s="150"/>
      <c r="QL139" s="151"/>
      <c r="QM139" s="152"/>
      <c r="QN139" s="150"/>
      <c r="QO139" s="151"/>
      <c r="QP139" s="152"/>
      <c r="QQ139" s="150"/>
      <c r="QR139" s="151"/>
      <c r="QS139" s="152"/>
      <c r="QT139" s="150"/>
      <c r="QU139" s="151"/>
      <c r="QV139" s="152"/>
      <c r="QW139" s="150"/>
      <c r="QX139" s="151"/>
      <c r="QY139" s="152"/>
      <c r="QZ139" s="150"/>
      <c r="RA139" s="151"/>
      <c r="RB139" s="152"/>
      <c r="RC139" s="150"/>
      <c r="RD139" s="151"/>
      <c r="RE139" s="152"/>
      <c r="RF139" s="150"/>
      <c r="RG139" s="151"/>
      <c r="RH139" s="152"/>
      <c r="RI139" s="150"/>
      <c r="RJ139" s="151"/>
      <c r="RK139" s="152"/>
      <c r="RL139" s="150"/>
      <c r="RM139" s="151"/>
      <c r="RN139" s="152"/>
      <c r="RO139" s="150"/>
      <c r="RP139" s="151"/>
      <c r="RQ139" s="152"/>
      <c r="RR139" s="150"/>
      <c r="RS139" s="151"/>
      <c r="RT139" s="152"/>
      <c r="RU139" s="150"/>
      <c r="RV139" s="151"/>
      <c r="RW139" s="152"/>
      <c r="RX139" s="150"/>
      <c r="RY139" s="151"/>
      <c r="RZ139" s="152"/>
      <c r="SA139" s="150"/>
      <c r="SB139" s="151"/>
      <c r="SC139" s="152"/>
      <c r="SD139" s="150"/>
      <c r="SE139" s="151"/>
      <c r="SF139" s="152"/>
      <c r="SG139" s="150"/>
      <c r="SH139" s="151"/>
      <c r="SI139" s="152"/>
      <c r="SJ139" s="150"/>
      <c r="SK139" s="151"/>
      <c r="SL139" s="152"/>
      <c r="SM139" s="150"/>
      <c r="SN139" s="151"/>
      <c r="SO139" s="152"/>
      <c r="SP139" s="150"/>
      <c r="SQ139" s="151"/>
      <c r="SR139" s="152"/>
      <c r="SS139" s="150"/>
      <c r="ST139" s="151"/>
      <c r="SU139" s="152"/>
      <c r="SV139" s="150"/>
      <c r="SW139" s="151"/>
      <c r="SX139" s="152"/>
      <c r="SY139" s="150"/>
      <c r="SZ139" s="151"/>
      <c r="TA139" s="152"/>
      <c r="TB139" s="150"/>
      <c r="TC139" s="151"/>
      <c r="TD139" s="152"/>
      <c r="TE139" s="150"/>
      <c r="TF139" s="151"/>
      <c r="TG139" s="152"/>
      <c r="TH139" s="150"/>
      <c r="TI139" s="151"/>
      <c r="TJ139" s="152"/>
      <c r="TK139" s="150"/>
      <c r="TL139" s="151"/>
      <c r="TM139" s="152"/>
      <c r="TN139" s="150"/>
      <c r="TO139" s="151"/>
      <c r="TP139" s="152"/>
      <c r="TQ139" s="150"/>
      <c r="TR139" s="151"/>
      <c r="TS139" s="152"/>
      <c r="TT139" s="150"/>
      <c r="TU139" s="151"/>
      <c r="TV139" s="152"/>
      <c r="TW139" s="150"/>
      <c r="TX139" s="151"/>
      <c r="TY139" s="152"/>
      <c r="TZ139" s="150"/>
      <c r="UA139" s="151"/>
      <c r="UB139" s="152"/>
      <c r="UC139" s="150"/>
      <c r="UD139" s="151"/>
      <c r="UE139" s="152"/>
      <c r="UF139" s="150"/>
      <c r="UG139" s="151"/>
      <c r="UH139" s="152"/>
      <c r="UI139" s="150"/>
      <c r="UJ139" s="151"/>
      <c r="UK139" s="152"/>
      <c r="UL139" s="150"/>
      <c r="UM139" s="151"/>
      <c r="UN139" s="152"/>
      <c r="UO139" s="150"/>
      <c r="UP139" s="151"/>
      <c r="UQ139" s="152"/>
      <c r="UR139" s="150"/>
      <c r="US139" s="151"/>
      <c r="UT139" s="152"/>
      <c r="UU139" s="150"/>
      <c r="UV139" s="151"/>
      <c r="UW139" s="152"/>
      <c r="UX139" s="150"/>
      <c r="UY139" s="151"/>
      <c r="UZ139" s="152"/>
      <c r="VA139" s="150"/>
      <c r="VB139" s="151"/>
      <c r="VC139" s="152"/>
      <c r="VD139" s="150"/>
      <c r="VE139" s="151"/>
      <c r="VF139" s="152"/>
      <c r="VG139" s="150"/>
      <c r="VH139" s="151"/>
      <c r="VI139" s="152"/>
      <c r="VJ139" s="150"/>
      <c r="VK139" s="151"/>
      <c r="VL139" s="152"/>
      <c r="VM139" s="150"/>
      <c r="VN139" s="151"/>
      <c r="VO139" s="152"/>
      <c r="VP139" s="150"/>
      <c r="VQ139" s="151"/>
      <c r="VR139" s="152"/>
      <c r="VS139" s="150"/>
      <c r="VT139" s="151"/>
      <c r="VU139" s="152"/>
      <c r="VV139" s="150"/>
      <c r="VW139" s="151"/>
      <c r="VX139" s="152"/>
      <c r="VY139" s="150"/>
      <c r="VZ139" s="151"/>
      <c r="WA139" s="152"/>
      <c r="WB139" s="150"/>
      <c r="WC139" s="151"/>
      <c r="WD139" s="152"/>
      <c r="WE139" s="150"/>
      <c r="WF139" s="151"/>
      <c r="WG139" s="152"/>
      <c r="WH139" s="150"/>
      <c r="WI139" s="151"/>
      <c r="WJ139" s="152"/>
      <c r="WK139" s="150"/>
      <c r="WL139" s="151"/>
      <c r="WM139" s="152"/>
      <c r="WN139" s="150"/>
      <c r="WO139" s="151"/>
      <c r="WP139" s="152"/>
      <c r="WQ139" s="150"/>
      <c r="WR139" s="151"/>
      <c r="WS139" s="152"/>
      <c r="WT139" s="150"/>
      <c r="WU139" s="151"/>
      <c r="WV139" s="152"/>
      <c r="WW139" s="150"/>
      <c r="WX139" s="151"/>
      <c r="WY139" s="152"/>
      <c r="WZ139" s="150"/>
      <c r="XA139" s="151"/>
      <c r="XB139" s="152"/>
      <c r="XC139" s="150"/>
      <c r="XD139" s="151"/>
      <c r="XE139" s="152"/>
      <c r="XF139" s="150"/>
      <c r="XG139" s="151"/>
      <c r="XH139" s="152"/>
      <c r="XI139" s="150"/>
      <c r="XJ139" s="151"/>
      <c r="XK139" s="152"/>
      <c r="XL139" s="150"/>
      <c r="XM139" s="151"/>
      <c r="XN139" s="152"/>
      <c r="XO139" s="150"/>
      <c r="XP139" s="151"/>
      <c r="XQ139" s="152"/>
      <c r="XR139" s="150"/>
      <c r="XS139" s="151"/>
      <c r="XT139" s="152"/>
      <c r="XU139" s="150"/>
      <c r="XV139" s="151"/>
      <c r="XW139" s="152"/>
      <c r="XX139" s="150"/>
      <c r="XY139" s="151"/>
      <c r="XZ139" s="152"/>
      <c r="YA139" s="150"/>
      <c r="YB139" s="151"/>
      <c r="YC139" s="152"/>
      <c r="YD139" s="150"/>
      <c r="YE139" s="151"/>
      <c r="YF139" s="152"/>
      <c r="YG139" s="150"/>
      <c r="YH139" s="151"/>
      <c r="YI139" s="152"/>
      <c r="YJ139" s="150"/>
      <c r="YK139" s="151"/>
      <c r="YL139" s="152"/>
      <c r="YM139" s="150"/>
      <c r="YN139" s="151"/>
      <c r="YO139" s="152"/>
      <c r="YP139" s="150"/>
      <c r="YQ139" s="151"/>
      <c r="YR139" s="152"/>
      <c r="YS139" s="150"/>
      <c r="YT139" s="151"/>
      <c r="YU139" s="152"/>
      <c r="YV139" s="150"/>
      <c r="YW139" s="151"/>
      <c r="YX139" s="152"/>
      <c r="YY139" s="150"/>
      <c r="YZ139" s="151"/>
      <c r="ZA139" s="152"/>
      <c r="ZB139" s="150"/>
      <c r="ZC139" s="151"/>
      <c r="ZD139" s="152"/>
      <c r="ZE139" s="150"/>
      <c r="ZF139" s="151"/>
      <c r="ZG139" s="152"/>
      <c r="ZH139" s="150"/>
      <c r="ZI139" s="151"/>
      <c r="ZJ139" s="152"/>
      <c r="ZK139" s="150"/>
      <c r="ZL139" s="151"/>
      <c r="ZM139" s="152"/>
      <c r="ZN139" s="150"/>
      <c r="ZO139" s="151"/>
      <c r="ZP139" s="152"/>
      <c r="ZQ139" s="150"/>
      <c r="ZR139" s="151"/>
      <c r="ZS139" s="152"/>
      <c r="ZT139" s="150"/>
      <c r="ZU139" s="151"/>
      <c r="ZV139" s="152"/>
      <c r="ZW139" s="150"/>
      <c r="ZX139" s="151"/>
      <c r="ZY139" s="152"/>
      <c r="ZZ139" s="150"/>
      <c r="AAA139" s="151"/>
      <c r="AAB139" s="152"/>
      <c r="AAC139" s="150"/>
      <c r="AAD139" s="151"/>
      <c r="AAE139" s="152"/>
      <c r="AAF139" s="150"/>
      <c r="AAG139" s="151"/>
      <c r="AAH139" s="152"/>
      <c r="AAI139" s="150"/>
      <c r="AAJ139" s="151"/>
      <c r="AAK139" s="152"/>
      <c r="AAL139" s="150"/>
      <c r="AAM139" s="151"/>
      <c r="AAN139" s="152"/>
      <c r="AAO139" s="150"/>
      <c r="AAP139" s="151"/>
      <c r="AAQ139" s="152"/>
      <c r="AAR139" s="150"/>
      <c r="AAS139" s="151"/>
      <c r="AAT139" s="152"/>
      <c r="AAU139" s="150"/>
      <c r="AAV139" s="151"/>
      <c r="AAW139" s="152"/>
      <c r="AAX139" s="150"/>
      <c r="AAY139" s="151"/>
      <c r="AAZ139" s="152"/>
      <c r="ABA139" s="150"/>
      <c r="ABB139" s="151"/>
      <c r="ABC139" s="152"/>
      <c r="ABD139" s="150"/>
      <c r="ABE139" s="151"/>
      <c r="ABF139" s="152"/>
      <c r="ABG139" s="150"/>
      <c r="ABH139" s="151"/>
      <c r="ABI139" s="152"/>
      <c r="ABJ139" s="150"/>
      <c r="ABK139" s="151"/>
      <c r="ABL139" s="152"/>
      <c r="ABM139" s="150"/>
      <c r="ABN139" s="151"/>
      <c r="ABO139" s="152"/>
      <c r="ABP139" s="150"/>
      <c r="ABQ139" s="151"/>
      <c r="ABR139" s="152"/>
      <c r="ABS139" s="150"/>
      <c r="ABT139" s="151"/>
      <c r="ABU139" s="152"/>
      <c r="ABV139" s="150"/>
      <c r="ABW139" s="151"/>
      <c r="ABX139" s="152"/>
      <c r="ABY139" s="150"/>
      <c r="ABZ139" s="151"/>
      <c r="ACA139" s="152"/>
      <c r="ACB139" s="150"/>
      <c r="ACC139" s="151"/>
      <c r="ACD139" s="152"/>
      <c r="ACE139" s="150"/>
      <c r="ACF139" s="151"/>
      <c r="ACG139" s="152"/>
      <c r="ACH139" s="150"/>
      <c r="ACI139" s="151"/>
      <c r="ACJ139" s="152"/>
      <c r="ACK139" s="150"/>
      <c r="ACL139" s="151"/>
      <c r="ACM139" s="152"/>
      <c r="ACN139" s="150"/>
      <c r="ACO139" s="151"/>
      <c r="ACP139" s="152"/>
      <c r="ACQ139" s="150"/>
      <c r="ACR139" s="151"/>
      <c r="ACS139" s="152"/>
      <c r="ACT139" s="150"/>
      <c r="ACU139" s="151"/>
      <c r="ACV139" s="152"/>
      <c r="ACW139" s="150"/>
      <c r="ACX139" s="151"/>
      <c r="ACY139" s="152"/>
      <c r="ACZ139" s="150"/>
      <c r="ADA139" s="151"/>
      <c r="ADB139" s="152"/>
      <c r="ADC139" s="150"/>
      <c r="ADD139" s="151"/>
      <c r="ADE139" s="152"/>
      <c r="ADF139" s="150"/>
      <c r="ADG139" s="151"/>
      <c r="ADH139" s="152"/>
      <c r="ADI139" s="150"/>
      <c r="ADJ139" s="151"/>
      <c r="ADK139" s="152"/>
      <c r="ADL139" s="150"/>
      <c r="ADM139" s="151"/>
      <c r="ADN139" s="152"/>
      <c r="ADO139" s="150"/>
      <c r="ADP139" s="151"/>
      <c r="ADQ139" s="152"/>
      <c r="ADR139" s="150"/>
      <c r="ADS139" s="151"/>
      <c r="ADT139" s="152"/>
      <c r="ADU139" s="150"/>
      <c r="ADV139" s="151"/>
      <c r="ADW139" s="152"/>
      <c r="ADX139" s="150"/>
      <c r="ADY139" s="151"/>
      <c r="ADZ139" s="152"/>
      <c r="AEA139" s="150"/>
      <c r="AEB139" s="151"/>
      <c r="AEC139" s="152"/>
      <c r="AED139" s="150"/>
      <c r="AEE139" s="151"/>
      <c r="AEF139" s="152"/>
      <c r="AEG139" s="150"/>
      <c r="AEH139" s="151"/>
      <c r="AEI139" s="152"/>
      <c r="AEJ139" s="150"/>
      <c r="AEK139" s="151"/>
      <c r="AEL139" s="152"/>
      <c r="AEM139" s="150"/>
      <c r="AEN139" s="151"/>
      <c r="AEO139" s="152"/>
      <c r="AEP139" s="150"/>
      <c r="AEQ139" s="151"/>
      <c r="AER139" s="152"/>
      <c r="AES139" s="150"/>
      <c r="AET139" s="151"/>
      <c r="AEU139" s="152"/>
      <c r="AEV139" s="150"/>
      <c r="AEW139" s="151"/>
      <c r="AEX139" s="152"/>
      <c r="AEY139" s="150"/>
      <c r="AEZ139" s="151"/>
      <c r="AFA139" s="152"/>
      <c r="AFB139" s="150"/>
      <c r="AFC139" s="151"/>
      <c r="AFD139" s="152"/>
      <c r="AFE139" s="150"/>
      <c r="AFF139" s="151"/>
      <c r="AFG139" s="152"/>
      <c r="AFH139" s="150"/>
      <c r="AFI139" s="151"/>
      <c r="AFJ139" s="152"/>
      <c r="AFK139" s="150"/>
      <c r="AFL139" s="151"/>
      <c r="AFM139" s="152"/>
      <c r="AFN139" s="150"/>
      <c r="AFO139" s="151"/>
      <c r="AFP139" s="152"/>
      <c r="AFQ139" s="150"/>
      <c r="AFR139" s="151"/>
      <c r="AFS139" s="152"/>
      <c r="AFT139" s="150"/>
      <c r="AFU139" s="151"/>
      <c r="AFV139" s="152"/>
      <c r="AFW139" s="150"/>
      <c r="AFX139" s="151"/>
      <c r="AFY139" s="152"/>
      <c r="AFZ139" s="150"/>
      <c r="AGA139" s="151"/>
      <c r="AGB139" s="152"/>
      <c r="AGC139" s="150"/>
      <c r="AGD139" s="151"/>
      <c r="AGE139" s="152"/>
      <c r="AGF139" s="150"/>
      <c r="AGG139" s="151"/>
      <c r="AGH139" s="152"/>
      <c r="AGI139" s="150"/>
      <c r="AGJ139" s="151"/>
      <c r="AGK139" s="152"/>
      <c r="AGL139" s="150"/>
      <c r="AGM139" s="151"/>
      <c r="AGN139" s="152"/>
      <c r="AGO139" s="150"/>
      <c r="AGP139" s="151"/>
      <c r="AGQ139" s="152"/>
      <c r="AGR139" s="150"/>
      <c r="AGS139" s="151"/>
      <c r="AGT139" s="152"/>
      <c r="AGU139" s="150"/>
      <c r="AGV139" s="151"/>
      <c r="AGW139" s="152"/>
      <c r="AGX139" s="150"/>
      <c r="AGY139" s="151"/>
      <c r="AGZ139" s="152"/>
      <c r="AHA139" s="150"/>
      <c r="AHB139" s="151"/>
      <c r="AHC139" s="152"/>
      <c r="AHD139" s="150"/>
      <c r="AHE139" s="151"/>
      <c r="AHF139" s="152"/>
      <c r="AHG139" s="150"/>
      <c r="AHH139" s="151"/>
      <c r="AHI139" s="152"/>
      <c r="AHJ139" s="150"/>
      <c r="AHK139" s="151"/>
      <c r="AHL139" s="152"/>
      <c r="AHM139" s="150"/>
      <c r="AHN139" s="151"/>
      <c r="AHO139" s="152"/>
      <c r="AHP139" s="150"/>
      <c r="AHQ139" s="151"/>
      <c r="AHR139" s="152"/>
      <c r="AHS139" s="150"/>
      <c r="AHT139" s="151"/>
      <c r="AHU139" s="152"/>
      <c r="AHV139" s="150"/>
      <c r="AHW139" s="151"/>
      <c r="AHX139" s="152"/>
      <c r="AHY139" s="150"/>
      <c r="AHZ139" s="151"/>
      <c r="AIA139" s="152"/>
      <c r="AIB139" s="150"/>
      <c r="AIC139" s="151"/>
      <c r="AID139" s="152"/>
      <c r="AIE139" s="150"/>
      <c r="AIF139" s="151"/>
      <c r="AIG139" s="152"/>
      <c r="AIH139" s="150"/>
      <c r="AII139" s="151"/>
      <c r="AIJ139" s="152"/>
      <c r="AIK139" s="150"/>
      <c r="AIL139" s="151"/>
      <c r="AIM139" s="152"/>
      <c r="AIN139" s="150"/>
      <c r="AIO139" s="151"/>
      <c r="AIP139" s="152"/>
      <c r="AIQ139" s="150"/>
      <c r="AIR139" s="151"/>
      <c r="AIS139" s="152"/>
      <c r="AIT139" s="150"/>
      <c r="AIU139" s="151"/>
      <c r="AIV139" s="152"/>
      <c r="AIW139" s="150"/>
      <c r="AIX139" s="151"/>
      <c r="AIY139" s="152"/>
      <c r="AIZ139" s="150"/>
      <c r="AJA139" s="151"/>
      <c r="AJB139" s="152"/>
      <c r="AJC139" s="150"/>
      <c r="AJD139" s="151"/>
      <c r="AJE139" s="152"/>
      <c r="AJF139" s="150"/>
      <c r="AJG139" s="151"/>
      <c r="AJH139" s="152"/>
      <c r="AJI139" s="150"/>
      <c r="AJJ139" s="151"/>
      <c r="AJK139" s="152"/>
      <c r="AJL139" s="150"/>
      <c r="AJM139" s="151"/>
      <c r="AJN139" s="152"/>
      <c r="AJO139" s="150"/>
      <c r="AJP139" s="151"/>
      <c r="AJQ139" s="152"/>
      <c r="AJR139" s="150"/>
      <c r="AJS139" s="151"/>
      <c r="AJT139" s="152"/>
      <c r="AJU139" s="150"/>
      <c r="AJV139" s="151"/>
      <c r="AJW139" s="152"/>
      <c r="AJX139" s="150"/>
      <c r="AJY139" s="151"/>
      <c r="AJZ139" s="152"/>
      <c r="AKA139" s="150"/>
      <c r="AKB139" s="151"/>
      <c r="AKC139" s="152"/>
      <c r="AKD139" s="150"/>
      <c r="AKE139" s="151"/>
      <c r="AKF139" s="152"/>
      <c r="AKG139" s="150"/>
      <c r="AKH139" s="151"/>
      <c r="AKI139" s="152"/>
      <c r="AKJ139" s="150"/>
      <c r="AKK139" s="151"/>
      <c r="AKL139" s="152"/>
      <c r="AKM139" s="150"/>
      <c r="AKN139" s="151"/>
      <c r="AKO139" s="152"/>
      <c r="AKP139" s="150"/>
      <c r="AKQ139" s="151"/>
      <c r="AKR139" s="152"/>
      <c r="AKS139" s="150"/>
      <c r="AKT139" s="151"/>
      <c r="AKU139" s="152"/>
      <c r="AKV139" s="150"/>
      <c r="AKW139" s="151"/>
      <c r="AKX139" s="152"/>
      <c r="AKY139" s="150"/>
      <c r="AKZ139" s="151"/>
      <c r="ALA139" s="152"/>
      <c r="ALB139" s="150"/>
      <c r="ALC139" s="151"/>
      <c r="ALD139" s="152"/>
      <c r="ALE139" s="150"/>
      <c r="ALF139" s="151"/>
      <c r="ALG139" s="152"/>
      <c r="ALH139" s="150"/>
      <c r="ALI139" s="151"/>
      <c r="ALJ139" s="152"/>
      <c r="ALK139" s="150"/>
      <c r="ALL139" s="151"/>
      <c r="ALM139" s="152"/>
      <c r="ALN139" s="150"/>
      <c r="ALO139" s="151"/>
      <c r="ALP139" s="152"/>
      <c r="ALQ139" s="150"/>
      <c r="ALR139" s="151"/>
      <c r="ALS139" s="152"/>
      <c r="ALT139" s="150"/>
      <c r="ALU139" s="151"/>
      <c r="ALV139" s="152"/>
      <c r="ALW139" s="150"/>
      <c r="ALX139" s="151"/>
      <c r="ALY139" s="152"/>
      <c r="ALZ139" s="150"/>
      <c r="AMA139" s="151"/>
      <c r="AMB139" s="152"/>
      <c r="AMC139" s="150"/>
      <c r="AMD139" s="151"/>
      <c r="AME139" s="152"/>
      <c r="AMF139" s="150"/>
      <c r="AMG139" s="151"/>
      <c r="AMH139" s="152"/>
      <c r="AMI139" s="150"/>
      <c r="AMJ139" s="151"/>
      <c r="AMK139" s="152"/>
      <c r="AML139" s="150"/>
      <c r="AMM139" s="151"/>
      <c r="AMN139" s="152"/>
      <c r="AMO139" s="150"/>
      <c r="AMP139" s="151"/>
      <c r="AMQ139" s="152"/>
      <c r="AMR139" s="150"/>
      <c r="AMS139" s="151"/>
      <c r="AMT139" s="152"/>
      <c r="AMU139" s="150"/>
      <c r="AMV139" s="151"/>
      <c r="AMW139" s="152"/>
      <c r="AMX139" s="150"/>
      <c r="AMY139" s="151"/>
      <c r="AMZ139" s="152"/>
      <c r="ANA139" s="150"/>
      <c r="ANB139" s="151"/>
      <c r="ANC139" s="152"/>
      <c r="AND139" s="150"/>
      <c r="ANE139" s="151"/>
      <c r="ANF139" s="152"/>
      <c r="ANG139" s="150"/>
      <c r="ANH139" s="151"/>
      <c r="ANI139" s="152"/>
      <c r="ANJ139" s="150"/>
      <c r="ANK139" s="151"/>
      <c r="ANL139" s="152"/>
      <c r="ANM139" s="150"/>
      <c r="ANN139" s="151"/>
      <c r="ANO139" s="152"/>
      <c r="ANP139" s="150"/>
      <c r="ANQ139" s="151"/>
      <c r="ANR139" s="152"/>
      <c r="ANS139" s="150"/>
      <c r="ANT139" s="151"/>
      <c r="ANU139" s="152"/>
      <c r="ANV139" s="150"/>
      <c r="ANW139" s="151"/>
      <c r="ANX139" s="152"/>
      <c r="ANY139" s="150"/>
      <c r="ANZ139" s="151"/>
      <c r="AOA139" s="152"/>
      <c r="AOB139" s="150"/>
      <c r="AOC139" s="151"/>
      <c r="AOD139" s="152"/>
      <c r="AOE139" s="150"/>
      <c r="AOF139" s="151"/>
      <c r="AOG139" s="152"/>
      <c r="AOH139" s="150"/>
      <c r="AOI139" s="151"/>
      <c r="AOJ139" s="152"/>
      <c r="AOK139" s="150"/>
      <c r="AOL139" s="151"/>
      <c r="AOM139" s="152"/>
      <c r="AON139" s="150"/>
      <c r="AOO139" s="151"/>
      <c r="AOP139" s="152"/>
      <c r="AOQ139" s="150"/>
      <c r="AOR139" s="151"/>
      <c r="AOS139" s="152"/>
      <c r="AOT139" s="150"/>
      <c r="AOU139" s="151"/>
      <c r="AOV139" s="152"/>
      <c r="AOW139" s="150"/>
      <c r="AOX139" s="151"/>
      <c r="AOY139" s="152"/>
      <c r="AOZ139" s="150"/>
      <c r="APA139" s="151"/>
      <c r="APB139" s="152"/>
      <c r="APC139" s="150"/>
      <c r="APD139" s="151"/>
      <c r="APE139" s="152"/>
      <c r="APF139" s="150"/>
      <c r="APG139" s="151"/>
      <c r="APH139" s="152"/>
      <c r="API139" s="150"/>
      <c r="APJ139" s="151"/>
      <c r="APK139" s="152"/>
      <c r="APL139" s="150"/>
      <c r="APM139" s="151"/>
      <c r="APN139" s="152"/>
      <c r="APO139" s="150"/>
      <c r="APP139" s="151"/>
      <c r="APQ139" s="152"/>
      <c r="APR139" s="150"/>
      <c r="APS139" s="151"/>
      <c r="APT139" s="152"/>
      <c r="APU139" s="150"/>
      <c r="APV139" s="151"/>
      <c r="APW139" s="152"/>
      <c r="APX139" s="150"/>
      <c r="APY139" s="151"/>
      <c r="APZ139" s="152"/>
      <c r="AQA139" s="150"/>
      <c r="AQB139" s="151"/>
      <c r="AQC139" s="152"/>
      <c r="AQD139" s="150"/>
      <c r="AQE139" s="151"/>
      <c r="AQF139" s="152"/>
      <c r="AQG139" s="150"/>
      <c r="AQH139" s="151"/>
      <c r="AQI139" s="152"/>
      <c r="AQJ139" s="150"/>
      <c r="AQK139" s="151"/>
      <c r="AQL139" s="152"/>
      <c r="AQM139" s="150"/>
      <c r="AQN139" s="151"/>
      <c r="AQO139" s="152"/>
      <c r="AQP139" s="150"/>
      <c r="AQQ139" s="151"/>
      <c r="AQR139" s="152"/>
      <c r="AQS139" s="150"/>
      <c r="AQT139" s="151"/>
      <c r="AQU139" s="152"/>
      <c r="AQV139" s="150"/>
      <c r="AQW139" s="151"/>
      <c r="AQX139" s="152"/>
      <c r="AQY139" s="150"/>
      <c r="AQZ139" s="151"/>
      <c r="ARA139" s="152"/>
      <c r="ARB139" s="150"/>
      <c r="ARC139" s="151"/>
      <c r="ARD139" s="152"/>
      <c r="ARE139" s="150"/>
      <c r="ARF139" s="151"/>
      <c r="ARG139" s="152"/>
      <c r="ARH139" s="150"/>
      <c r="ARI139" s="151"/>
      <c r="ARJ139" s="152"/>
      <c r="ARK139" s="150"/>
      <c r="ARL139" s="151"/>
      <c r="ARM139" s="152"/>
      <c r="ARN139" s="150"/>
      <c r="ARO139" s="151"/>
      <c r="ARP139" s="152"/>
      <c r="ARQ139" s="150"/>
      <c r="ARR139" s="151"/>
      <c r="ARS139" s="152"/>
      <c r="ART139" s="150"/>
      <c r="ARU139" s="151"/>
      <c r="ARV139" s="152"/>
      <c r="ARW139" s="150"/>
      <c r="ARX139" s="151"/>
      <c r="ARY139" s="152"/>
      <c r="ARZ139" s="150"/>
      <c r="ASA139" s="151"/>
      <c r="ASB139" s="152"/>
      <c r="ASC139" s="150"/>
      <c r="ASD139" s="151"/>
      <c r="ASE139" s="152"/>
      <c r="ASF139" s="150"/>
      <c r="ASG139" s="151"/>
      <c r="ASH139" s="152"/>
      <c r="ASI139" s="150"/>
      <c r="ASJ139" s="151"/>
      <c r="ASK139" s="152"/>
      <c r="ASL139" s="150"/>
      <c r="ASM139" s="151"/>
      <c r="ASN139" s="152"/>
      <c r="ASO139" s="150"/>
      <c r="ASP139" s="151"/>
      <c r="ASQ139" s="152"/>
      <c r="ASR139" s="150"/>
      <c r="ASS139" s="151"/>
      <c r="AST139" s="152"/>
      <c r="ASU139" s="150"/>
      <c r="ASV139" s="151"/>
      <c r="ASW139" s="152"/>
      <c r="ASX139" s="150"/>
      <c r="ASY139" s="151"/>
      <c r="ASZ139" s="152"/>
      <c r="ATA139" s="150"/>
      <c r="ATB139" s="151"/>
      <c r="ATC139" s="152"/>
      <c r="ATD139" s="150"/>
      <c r="ATE139" s="151"/>
      <c r="ATF139" s="152"/>
      <c r="ATG139" s="150"/>
      <c r="ATH139" s="151"/>
      <c r="ATI139" s="152"/>
      <c r="ATJ139" s="150"/>
      <c r="ATK139" s="151"/>
      <c r="ATL139" s="152"/>
      <c r="ATM139" s="150"/>
      <c r="ATN139" s="151"/>
      <c r="ATO139" s="152"/>
      <c r="ATP139" s="150"/>
      <c r="ATQ139" s="151"/>
      <c r="ATR139" s="152"/>
      <c r="ATS139" s="150"/>
      <c r="ATT139" s="151"/>
      <c r="ATU139" s="152"/>
      <c r="ATV139" s="150"/>
      <c r="ATW139" s="151"/>
      <c r="ATX139" s="152"/>
      <c r="ATY139" s="150"/>
      <c r="ATZ139" s="151"/>
      <c r="AUA139" s="152"/>
      <c r="AUB139" s="150"/>
      <c r="AUC139" s="151"/>
      <c r="AUD139" s="152"/>
      <c r="AUE139" s="150"/>
      <c r="AUF139" s="151"/>
      <c r="AUG139" s="152"/>
      <c r="AUH139" s="150"/>
      <c r="AUI139" s="151"/>
      <c r="AUJ139" s="152"/>
      <c r="AUK139" s="150"/>
      <c r="AUL139" s="151"/>
      <c r="AUM139" s="152"/>
      <c r="AUN139" s="150"/>
      <c r="AUO139" s="151"/>
      <c r="AUP139" s="152"/>
      <c r="AUQ139" s="150"/>
      <c r="AUR139" s="151"/>
      <c r="AUS139" s="152"/>
      <c r="AUT139" s="150"/>
      <c r="AUU139" s="151"/>
      <c r="AUV139" s="152"/>
      <c r="AUW139" s="150"/>
      <c r="AUX139" s="151"/>
      <c r="AUY139" s="152"/>
      <c r="AUZ139" s="150"/>
      <c r="AVA139" s="151"/>
      <c r="AVB139" s="152"/>
      <c r="AVC139" s="150"/>
      <c r="AVD139" s="151"/>
      <c r="AVE139" s="152"/>
      <c r="AVF139" s="150"/>
      <c r="AVG139" s="151"/>
      <c r="AVH139" s="152"/>
      <c r="AVI139" s="150"/>
      <c r="AVJ139" s="151"/>
      <c r="AVK139" s="152"/>
      <c r="AVL139" s="150"/>
      <c r="AVM139" s="151"/>
      <c r="AVN139" s="152"/>
      <c r="AVO139" s="150"/>
      <c r="AVP139" s="151"/>
      <c r="AVQ139" s="152"/>
      <c r="AVR139" s="150"/>
      <c r="AVS139" s="151"/>
      <c r="AVT139" s="152"/>
      <c r="AVU139" s="150"/>
      <c r="AVV139" s="151"/>
      <c r="AVW139" s="152"/>
      <c r="AVX139" s="150"/>
      <c r="AVY139" s="151"/>
      <c r="AVZ139" s="152"/>
      <c r="AWA139" s="150"/>
      <c r="AWB139" s="151"/>
      <c r="AWC139" s="152"/>
      <c r="AWD139" s="150"/>
      <c r="AWE139" s="151"/>
      <c r="AWF139" s="152"/>
      <c r="AWG139" s="150"/>
      <c r="AWH139" s="151"/>
      <c r="AWI139" s="152"/>
      <c r="AWJ139" s="150"/>
      <c r="AWK139" s="151"/>
      <c r="AWL139" s="152"/>
      <c r="AWM139" s="150"/>
      <c r="AWN139" s="151"/>
      <c r="AWO139" s="152"/>
      <c r="AWP139" s="150"/>
      <c r="AWQ139" s="151"/>
      <c r="AWR139" s="152"/>
      <c r="AWS139" s="150"/>
      <c r="AWT139" s="151"/>
      <c r="AWU139" s="152"/>
      <c r="AWV139" s="150"/>
      <c r="AWW139" s="151"/>
      <c r="AWX139" s="152"/>
      <c r="AWY139" s="150"/>
      <c r="AWZ139" s="151"/>
      <c r="AXA139" s="152"/>
      <c r="AXB139" s="150"/>
      <c r="AXC139" s="151"/>
      <c r="AXD139" s="152"/>
      <c r="AXE139" s="150"/>
      <c r="AXF139" s="151"/>
      <c r="AXG139" s="152"/>
      <c r="AXH139" s="150"/>
      <c r="AXI139" s="151"/>
      <c r="AXJ139" s="152"/>
      <c r="AXK139" s="150"/>
      <c r="AXL139" s="151"/>
      <c r="AXM139" s="152"/>
      <c r="AXN139" s="150"/>
      <c r="AXO139" s="151"/>
      <c r="AXP139" s="152"/>
      <c r="AXQ139" s="150"/>
      <c r="AXR139" s="151"/>
      <c r="AXS139" s="152"/>
      <c r="AXT139" s="150"/>
      <c r="AXU139" s="151"/>
      <c r="AXV139" s="152"/>
      <c r="AXW139" s="150"/>
      <c r="AXX139" s="151"/>
      <c r="AXY139" s="152"/>
      <c r="AXZ139" s="150"/>
      <c r="AYA139" s="151"/>
      <c r="AYB139" s="152"/>
      <c r="AYC139" s="150"/>
      <c r="AYD139" s="151"/>
      <c r="AYE139" s="152"/>
      <c r="AYF139" s="150"/>
      <c r="AYG139" s="151"/>
      <c r="AYH139" s="152"/>
      <c r="AYI139" s="150"/>
      <c r="AYJ139" s="151"/>
      <c r="AYK139" s="152"/>
      <c r="AYL139" s="150"/>
      <c r="AYM139" s="151"/>
      <c r="AYN139" s="152"/>
      <c r="AYO139" s="150"/>
      <c r="AYP139" s="151"/>
      <c r="AYQ139" s="152"/>
      <c r="AYR139" s="150"/>
      <c r="AYS139" s="151"/>
      <c r="AYT139" s="152"/>
      <c r="AYU139" s="150"/>
      <c r="AYV139" s="151"/>
      <c r="AYW139" s="152"/>
      <c r="AYX139" s="150"/>
      <c r="AYY139" s="151"/>
      <c r="AYZ139" s="152"/>
      <c r="AZA139" s="150"/>
      <c r="AZB139" s="151"/>
      <c r="AZC139" s="152"/>
      <c r="AZD139" s="150"/>
      <c r="AZE139" s="151"/>
      <c r="AZF139" s="152"/>
      <c r="AZG139" s="150"/>
      <c r="AZH139" s="151"/>
      <c r="AZI139" s="152"/>
      <c r="AZJ139" s="150"/>
      <c r="AZK139" s="151"/>
      <c r="AZL139" s="152"/>
      <c r="AZM139" s="150"/>
      <c r="AZN139" s="151"/>
      <c r="AZO139" s="152"/>
      <c r="AZP139" s="150"/>
      <c r="AZQ139" s="151"/>
      <c r="AZR139" s="152"/>
      <c r="AZS139" s="150"/>
      <c r="AZT139" s="151"/>
      <c r="AZU139" s="152"/>
      <c r="AZV139" s="150"/>
      <c r="AZW139" s="151"/>
      <c r="AZX139" s="152"/>
      <c r="AZY139" s="150"/>
      <c r="AZZ139" s="151"/>
      <c r="BAA139" s="152"/>
      <c r="BAB139" s="150"/>
      <c r="BAC139" s="151"/>
      <c r="BAD139" s="152"/>
      <c r="BAE139" s="150"/>
      <c r="BAF139" s="151"/>
      <c r="BAG139" s="152"/>
      <c r="BAH139" s="150"/>
      <c r="BAI139" s="151"/>
      <c r="BAJ139" s="152"/>
      <c r="BAK139" s="150"/>
      <c r="BAL139" s="151"/>
      <c r="BAM139" s="152"/>
      <c r="BAN139" s="150"/>
      <c r="BAO139" s="151"/>
      <c r="BAP139" s="152"/>
      <c r="BAQ139" s="150"/>
      <c r="BAR139" s="151"/>
      <c r="BAS139" s="152"/>
      <c r="BAT139" s="150"/>
      <c r="BAU139" s="151"/>
      <c r="BAV139" s="152"/>
      <c r="BAW139" s="150"/>
      <c r="BAX139" s="151"/>
      <c r="BAY139" s="152"/>
      <c r="BAZ139" s="150"/>
      <c r="BBA139" s="151"/>
      <c r="BBB139" s="152"/>
      <c r="BBC139" s="150"/>
      <c r="BBD139" s="151"/>
      <c r="BBE139" s="152"/>
      <c r="BBF139" s="150"/>
      <c r="BBG139" s="151"/>
      <c r="BBH139" s="152"/>
      <c r="BBI139" s="150"/>
      <c r="BBJ139" s="151"/>
      <c r="BBK139" s="152"/>
      <c r="BBL139" s="150"/>
      <c r="BBM139" s="151"/>
      <c r="BBN139" s="152"/>
      <c r="BBO139" s="150"/>
      <c r="BBP139" s="151"/>
      <c r="BBQ139" s="152"/>
      <c r="BBR139" s="150"/>
      <c r="BBS139" s="151"/>
      <c r="BBT139" s="152"/>
      <c r="BBU139" s="150"/>
      <c r="BBV139" s="151"/>
      <c r="BBW139" s="152"/>
      <c r="BBX139" s="150"/>
      <c r="BBY139" s="151"/>
      <c r="BBZ139" s="152"/>
      <c r="BCA139" s="150"/>
      <c r="BCB139" s="151"/>
      <c r="BCC139" s="152"/>
      <c r="BCD139" s="150"/>
      <c r="BCE139" s="151"/>
      <c r="BCF139" s="152"/>
      <c r="BCG139" s="150"/>
      <c r="BCH139" s="151"/>
      <c r="BCI139" s="152"/>
      <c r="BCJ139" s="150"/>
      <c r="BCK139" s="151"/>
      <c r="BCL139" s="152"/>
      <c r="BCM139" s="150"/>
      <c r="BCN139" s="151"/>
      <c r="BCO139" s="152"/>
      <c r="BCP139" s="150"/>
      <c r="BCQ139" s="151"/>
      <c r="BCR139" s="152"/>
      <c r="BCS139" s="150"/>
      <c r="BCT139" s="151"/>
      <c r="BCU139" s="152"/>
      <c r="BCV139" s="150"/>
      <c r="BCW139" s="151"/>
      <c r="BCX139" s="152"/>
      <c r="BCY139" s="150"/>
      <c r="BCZ139" s="151"/>
      <c r="BDA139" s="152"/>
      <c r="BDB139" s="150"/>
      <c r="BDC139" s="151"/>
      <c r="BDD139" s="152"/>
      <c r="BDE139" s="150"/>
      <c r="BDF139" s="151"/>
      <c r="BDG139" s="152"/>
      <c r="BDH139" s="150"/>
      <c r="BDI139" s="151"/>
      <c r="BDJ139" s="152"/>
      <c r="BDK139" s="150"/>
      <c r="BDL139" s="151"/>
      <c r="BDM139" s="152"/>
      <c r="BDN139" s="150"/>
      <c r="BDO139" s="151"/>
      <c r="BDP139" s="152"/>
      <c r="BDQ139" s="150"/>
      <c r="BDR139" s="151"/>
      <c r="BDS139" s="152"/>
      <c r="BDT139" s="150"/>
      <c r="BDU139" s="151"/>
      <c r="BDV139" s="152"/>
      <c r="BDW139" s="150"/>
      <c r="BDX139" s="151"/>
      <c r="BDY139" s="152"/>
      <c r="BDZ139" s="150"/>
      <c r="BEA139" s="151"/>
      <c r="BEB139" s="152"/>
      <c r="BEC139" s="150"/>
      <c r="BED139" s="151"/>
      <c r="BEE139" s="152"/>
      <c r="BEF139" s="150"/>
      <c r="BEG139" s="151"/>
      <c r="BEH139" s="152"/>
      <c r="BEI139" s="150"/>
      <c r="BEJ139" s="151"/>
      <c r="BEK139" s="152"/>
      <c r="BEL139" s="150"/>
      <c r="BEM139" s="151"/>
      <c r="BEN139" s="152"/>
      <c r="BEO139" s="150"/>
      <c r="BEP139" s="151"/>
      <c r="BEQ139" s="152"/>
      <c r="BER139" s="150"/>
      <c r="BES139" s="151"/>
      <c r="BET139" s="152"/>
      <c r="BEU139" s="150"/>
      <c r="BEV139" s="151"/>
      <c r="BEW139" s="152"/>
      <c r="BEX139" s="150"/>
      <c r="BEY139" s="151"/>
      <c r="BEZ139" s="152"/>
      <c r="BFA139" s="150"/>
      <c r="BFB139" s="151"/>
      <c r="BFC139" s="152"/>
      <c r="BFD139" s="150"/>
      <c r="BFE139" s="151"/>
      <c r="BFF139" s="152"/>
      <c r="BFG139" s="150"/>
      <c r="BFH139" s="151"/>
      <c r="BFI139" s="152"/>
      <c r="BFJ139" s="150"/>
      <c r="BFK139" s="151"/>
      <c r="BFL139" s="152"/>
      <c r="BFM139" s="150"/>
      <c r="BFN139" s="151"/>
      <c r="BFO139" s="152"/>
      <c r="BFP139" s="150"/>
      <c r="BFQ139" s="151"/>
      <c r="BFR139" s="152"/>
      <c r="BFS139" s="150"/>
      <c r="BFT139" s="151"/>
      <c r="BFU139" s="152"/>
      <c r="BFV139" s="150"/>
      <c r="BFW139" s="151"/>
      <c r="BFX139" s="152"/>
      <c r="BFY139" s="150"/>
      <c r="BFZ139" s="151"/>
      <c r="BGA139" s="152"/>
      <c r="BGB139" s="150"/>
      <c r="BGC139" s="151"/>
      <c r="BGD139" s="152"/>
      <c r="BGE139" s="150"/>
      <c r="BGF139" s="151"/>
      <c r="BGG139" s="152"/>
      <c r="BGH139" s="150"/>
      <c r="BGI139" s="151"/>
      <c r="BGJ139" s="152"/>
      <c r="BGK139" s="150"/>
      <c r="BGL139" s="151"/>
      <c r="BGM139" s="152"/>
      <c r="BGN139" s="150"/>
      <c r="BGO139" s="151"/>
      <c r="BGP139" s="152"/>
      <c r="BGQ139" s="150"/>
      <c r="BGR139" s="151"/>
      <c r="BGS139" s="152"/>
      <c r="BGT139" s="150"/>
      <c r="BGU139" s="151"/>
      <c r="BGV139" s="152"/>
      <c r="BGW139" s="150"/>
      <c r="BGX139" s="151"/>
      <c r="BGY139" s="152"/>
      <c r="BGZ139" s="150"/>
      <c r="BHA139" s="151"/>
      <c r="BHB139" s="152"/>
      <c r="BHC139" s="150"/>
      <c r="BHD139" s="151"/>
      <c r="BHE139" s="152"/>
      <c r="BHF139" s="150"/>
      <c r="BHG139" s="151"/>
      <c r="BHH139" s="152"/>
      <c r="BHI139" s="150"/>
      <c r="BHJ139" s="151"/>
      <c r="BHK139" s="152"/>
      <c r="BHL139" s="150"/>
      <c r="BHM139" s="151"/>
      <c r="BHN139" s="152"/>
      <c r="BHO139" s="150"/>
      <c r="BHP139" s="151"/>
      <c r="BHQ139" s="152"/>
      <c r="BHR139" s="150"/>
      <c r="BHS139" s="151"/>
      <c r="BHT139" s="152"/>
      <c r="BHU139" s="150"/>
      <c r="BHV139" s="151"/>
      <c r="BHW139" s="152"/>
      <c r="BHX139" s="150"/>
      <c r="BHY139" s="151"/>
      <c r="BHZ139" s="152"/>
      <c r="BIA139" s="150"/>
      <c r="BIB139" s="151"/>
      <c r="BIC139" s="152"/>
      <c r="BID139" s="150"/>
      <c r="BIE139" s="151"/>
      <c r="BIF139" s="152"/>
      <c r="BIG139" s="150"/>
      <c r="BIH139" s="151"/>
      <c r="BII139" s="152"/>
      <c r="BIJ139" s="150"/>
      <c r="BIK139" s="151"/>
      <c r="BIL139" s="152"/>
      <c r="BIM139" s="150"/>
      <c r="BIN139" s="151"/>
      <c r="BIO139" s="152"/>
      <c r="BIP139" s="150"/>
      <c r="BIQ139" s="151"/>
      <c r="BIR139" s="152"/>
      <c r="BIS139" s="150"/>
      <c r="BIT139" s="151"/>
      <c r="BIU139" s="152"/>
      <c r="BIV139" s="150"/>
      <c r="BIW139" s="151"/>
      <c r="BIX139" s="152"/>
      <c r="BIY139" s="150"/>
      <c r="BIZ139" s="151"/>
      <c r="BJA139" s="152"/>
      <c r="BJB139" s="150"/>
      <c r="BJC139" s="151"/>
      <c r="BJD139" s="152"/>
      <c r="BJE139" s="150"/>
      <c r="BJF139" s="151"/>
      <c r="BJG139" s="152"/>
      <c r="BJH139" s="150"/>
      <c r="BJI139" s="151"/>
      <c r="BJJ139" s="152"/>
      <c r="BJK139" s="150"/>
      <c r="BJL139" s="151"/>
      <c r="BJM139" s="152"/>
      <c r="BJN139" s="150"/>
      <c r="BJO139" s="151"/>
      <c r="BJP139" s="152"/>
      <c r="BJQ139" s="150"/>
      <c r="BJR139" s="151"/>
      <c r="BJS139" s="152"/>
      <c r="BJT139" s="150"/>
      <c r="BJU139" s="151"/>
      <c r="BJV139" s="152"/>
      <c r="BJW139" s="150"/>
      <c r="BJX139" s="151"/>
      <c r="BJY139" s="152"/>
      <c r="BJZ139" s="150"/>
      <c r="BKA139" s="151"/>
      <c r="BKB139" s="152"/>
      <c r="BKC139" s="150"/>
      <c r="BKD139" s="151"/>
      <c r="BKE139" s="152"/>
      <c r="BKF139" s="150"/>
      <c r="BKG139" s="151"/>
      <c r="BKH139" s="152"/>
      <c r="BKI139" s="150"/>
      <c r="BKJ139" s="151"/>
      <c r="BKK139" s="152"/>
      <c r="BKL139" s="150"/>
      <c r="BKM139" s="151"/>
      <c r="BKN139" s="152"/>
      <c r="BKO139" s="150"/>
      <c r="BKP139" s="151"/>
      <c r="BKQ139" s="152"/>
      <c r="BKR139" s="150"/>
      <c r="BKS139" s="151"/>
      <c r="BKT139" s="152"/>
      <c r="BKU139" s="150"/>
      <c r="BKV139" s="151"/>
      <c r="BKW139" s="152"/>
      <c r="BKX139" s="150"/>
      <c r="BKY139" s="151"/>
      <c r="BKZ139" s="152"/>
      <c r="BLA139" s="150"/>
      <c r="BLB139" s="151"/>
      <c r="BLC139" s="152"/>
      <c r="BLD139" s="150"/>
      <c r="BLE139" s="151"/>
      <c r="BLF139" s="152"/>
      <c r="BLG139" s="150"/>
      <c r="BLH139" s="151"/>
      <c r="BLI139" s="152"/>
      <c r="BLJ139" s="150"/>
      <c r="BLK139" s="151"/>
      <c r="BLL139" s="152"/>
      <c r="BLM139" s="150"/>
      <c r="BLN139" s="151"/>
      <c r="BLO139" s="152"/>
      <c r="BLP139" s="150"/>
      <c r="BLQ139" s="151"/>
      <c r="BLR139" s="152"/>
      <c r="BLS139" s="150"/>
      <c r="BLT139" s="151"/>
      <c r="BLU139" s="152"/>
      <c r="BLV139" s="150"/>
      <c r="BLW139" s="151"/>
      <c r="BLX139" s="152"/>
      <c r="BLY139" s="150"/>
      <c r="BLZ139" s="151"/>
      <c r="BMA139" s="152"/>
      <c r="BMB139" s="150"/>
      <c r="BMC139" s="151"/>
      <c r="BMD139" s="152"/>
      <c r="BME139" s="150"/>
      <c r="BMF139" s="151"/>
      <c r="BMG139" s="152"/>
      <c r="BMH139" s="150"/>
      <c r="BMI139" s="151"/>
      <c r="BMJ139" s="152"/>
      <c r="BMK139" s="150"/>
      <c r="BML139" s="151"/>
      <c r="BMM139" s="152"/>
      <c r="BMN139" s="150"/>
      <c r="BMO139" s="151"/>
      <c r="BMP139" s="152"/>
      <c r="BMQ139" s="150"/>
      <c r="BMR139" s="151"/>
      <c r="BMS139" s="152"/>
      <c r="BMT139" s="150"/>
      <c r="BMU139" s="151"/>
      <c r="BMV139" s="152"/>
      <c r="BMW139" s="150"/>
      <c r="BMX139" s="151"/>
      <c r="BMY139" s="152"/>
      <c r="BMZ139" s="150"/>
      <c r="BNA139" s="151"/>
      <c r="BNB139" s="152"/>
      <c r="BNC139" s="150"/>
      <c r="BND139" s="151"/>
      <c r="BNE139" s="152"/>
      <c r="BNF139" s="150"/>
      <c r="BNG139" s="151"/>
      <c r="BNH139" s="152"/>
      <c r="BNI139" s="150"/>
      <c r="BNJ139" s="151"/>
      <c r="BNK139" s="152"/>
      <c r="BNL139" s="150"/>
      <c r="BNM139" s="151"/>
      <c r="BNN139" s="152"/>
      <c r="BNO139" s="150"/>
      <c r="BNP139" s="151"/>
      <c r="BNQ139" s="152"/>
      <c r="BNR139" s="150"/>
      <c r="BNS139" s="151"/>
      <c r="BNT139" s="152"/>
      <c r="BNU139" s="150"/>
      <c r="BNV139" s="151"/>
      <c r="BNW139" s="152"/>
      <c r="BNX139" s="150"/>
      <c r="BNY139" s="151"/>
      <c r="BNZ139" s="152"/>
      <c r="BOA139" s="150"/>
      <c r="BOB139" s="151"/>
      <c r="BOC139" s="152"/>
      <c r="BOD139" s="150"/>
      <c r="BOE139" s="151"/>
      <c r="BOF139" s="152"/>
      <c r="BOG139" s="150"/>
      <c r="BOH139" s="151"/>
      <c r="BOI139" s="152"/>
      <c r="BOJ139" s="150"/>
      <c r="BOK139" s="151"/>
      <c r="BOL139" s="152"/>
      <c r="BOM139" s="150"/>
      <c r="BON139" s="151"/>
      <c r="BOO139" s="152"/>
      <c r="BOP139" s="150"/>
      <c r="BOQ139" s="151"/>
      <c r="BOR139" s="152"/>
      <c r="BOS139" s="150"/>
      <c r="BOT139" s="151"/>
      <c r="BOU139" s="152"/>
      <c r="BOV139" s="150"/>
      <c r="BOW139" s="151"/>
      <c r="BOX139" s="152"/>
      <c r="BOY139" s="150"/>
      <c r="BOZ139" s="151"/>
      <c r="BPA139" s="152"/>
      <c r="BPB139" s="150"/>
      <c r="BPC139" s="151"/>
      <c r="BPD139" s="152"/>
      <c r="BPE139" s="150"/>
      <c r="BPF139" s="151"/>
      <c r="BPG139" s="152"/>
      <c r="BPH139" s="150"/>
      <c r="BPI139" s="151"/>
      <c r="BPJ139" s="152"/>
      <c r="BPK139" s="150"/>
      <c r="BPL139" s="151"/>
      <c r="BPM139" s="152"/>
      <c r="BPN139" s="150"/>
      <c r="BPO139" s="151"/>
      <c r="BPP139" s="152"/>
      <c r="BPQ139" s="150"/>
      <c r="BPR139" s="151"/>
      <c r="BPS139" s="152"/>
      <c r="BPT139" s="150"/>
      <c r="BPU139" s="151"/>
      <c r="BPV139" s="152"/>
      <c r="BPW139" s="150"/>
      <c r="BPX139" s="151"/>
      <c r="BPY139" s="152"/>
      <c r="BPZ139" s="150"/>
      <c r="BQA139" s="151"/>
      <c r="BQB139" s="152"/>
      <c r="BQC139" s="150"/>
      <c r="BQD139" s="151"/>
      <c r="BQE139" s="152"/>
      <c r="BQF139" s="150"/>
      <c r="BQG139" s="151"/>
      <c r="BQH139" s="152"/>
      <c r="BQI139" s="150"/>
      <c r="BQJ139" s="151"/>
      <c r="BQK139" s="152"/>
      <c r="BQL139" s="150"/>
      <c r="BQM139" s="151"/>
      <c r="BQN139" s="152"/>
      <c r="BQO139" s="150"/>
      <c r="BQP139" s="151"/>
      <c r="BQQ139" s="152"/>
      <c r="BQR139" s="150"/>
      <c r="BQS139" s="151"/>
      <c r="BQT139" s="152"/>
      <c r="BQU139" s="150"/>
      <c r="BQV139" s="151"/>
      <c r="BQW139" s="152"/>
      <c r="BQX139" s="150"/>
      <c r="BQY139" s="151"/>
      <c r="BQZ139" s="152"/>
      <c r="BRA139" s="150"/>
      <c r="BRB139" s="151"/>
      <c r="BRC139" s="152"/>
      <c r="BRD139" s="150"/>
      <c r="BRE139" s="151"/>
      <c r="BRF139" s="152"/>
      <c r="BRG139" s="150"/>
      <c r="BRH139" s="151"/>
      <c r="BRI139" s="152"/>
      <c r="BRJ139" s="150"/>
      <c r="BRK139" s="151"/>
      <c r="BRL139" s="152"/>
      <c r="BRM139" s="150"/>
      <c r="BRN139" s="151"/>
      <c r="BRO139" s="152"/>
      <c r="BRP139" s="150"/>
      <c r="BRQ139" s="151"/>
      <c r="BRR139" s="152"/>
      <c r="BRS139" s="150"/>
      <c r="BRT139" s="151"/>
      <c r="BRU139" s="152"/>
      <c r="BRV139" s="150"/>
      <c r="BRW139" s="151"/>
      <c r="BRX139" s="152"/>
      <c r="BRY139" s="150"/>
      <c r="BRZ139" s="151"/>
      <c r="BSA139" s="152"/>
      <c r="BSB139" s="150"/>
      <c r="BSC139" s="151"/>
      <c r="BSD139" s="152"/>
      <c r="BSE139" s="150"/>
      <c r="BSF139" s="151"/>
      <c r="BSG139" s="152"/>
      <c r="BSH139" s="150"/>
      <c r="BSI139" s="151"/>
      <c r="BSJ139" s="152"/>
      <c r="BSK139" s="150"/>
      <c r="BSL139" s="151"/>
      <c r="BSM139" s="152"/>
      <c r="BSN139" s="150"/>
      <c r="BSO139" s="151"/>
      <c r="BSP139" s="152"/>
      <c r="BSQ139" s="150"/>
      <c r="BSR139" s="151"/>
      <c r="BSS139" s="152"/>
      <c r="BST139" s="150"/>
      <c r="BSU139" s="151"/>
      <c r="BSV139" s="152"/>
      <c r="BSW139" s="150"/>
      <c r="BSX139" s="151"/>
      <c r="BSY139" s="152"/>
      <c r="BSZ139" s="150"/>
      <c r="BTA139" s="151"/>
      <c r="BTB139" s="152"/>
      <c r="BTC139" s="150"/>
      <c r="BTD139" s="151"/>
      <c r="BTE139" s="152"/>
      <c r="BTF139" s="150"/>
      <c r="BTG139" s="151"/>
      <c r="BTH139" s="152"/>
      <c r="BTI139" s="150"/>
      <c r="BTJ139" s="151"/>
      <c r="BTK139" s="152"/>
      <c r="BTL139" s="150"/>
      <c r="BTM139" s="151"/>
      <c r="BTN139" s="152"/>
      <c r="BTO139" s="150"/>
      <c r="BTP139" s="151"/>
      <c r="BTQ139" s="152"/>
      <c r="BTR139" s="150"/>
      <c r="BTS139" s="151"/>
      <c r="BTT139" s="152"/>
      <c r="BTU139" s="150"/>
      <c r="BTV139" s="151"/>
      <c r="BTW139" s="152"/>
      <c r="BTX139" s="150"/>
      <c r="BTY139" s="151"/>
      <c r="BTZ139" s="152"/>
      <c r="BUA139" s="150"/>
      <c r="BUB139" s="151"/>
      <c r="BUC139" s="152"/>
      <c r="BUD139" s="150"/>
      <c r="BUE139" s="151"/>
      <c r="BUF139" s="152"/>
      <c r="BUG139" s="150"/>
      <c r="BUH139" s="151"/>
      <c r="BUI139" s="152"/>
      <c r="BUJ139" s="150"/>
      <c r="BUK139" s="151"/>
      <c r="BUL139" s="152"/>
      <c r="BUM139" s="150"/>
      <c r="BUN139" s="151"/>
      <c r="BUO139" s="152"/>
      <c r="BUP139" s="150"/>
      <c r="BUQ139" s="151"/>
      <c r="BUR139" s="152"/>
      <c r="BUS139" s="150"/>
      <c r="BUT139" s="151"/>
      <c r="BUU139" s="152"/>
      <c r="BUV139" s="150"/>
      <c r="BUW139" s="151"/>
      <c r="BUX139" s="152"/>
      <c r="BUY139" s="150"/>
      <c r="BUZ139" s="151"/>
      <c r="BVA139" s="152"/>
      <c r="BVB139" s="150"/>
      <c r="BVC139" s="151"/>
      <c r="BVD139" s="152"/>
      <c r="BVE139" s="150"/>
      <c r="BVF139" s="151"/>
      <c r="BVG139" s="152"/>
      <c r="BVH139" s="150"/>
      <c r="BVI139" s="151"/>
      <c r="BVJ139" s="152"/>
      <c r="BVK139" s="150"/>
      <c r="BVL139" s="151"/>
      <c r="BVM139" s="152"/>
      <c r="BVN139" s="150"/>
      <c r="BVO139" s="151"/>
      <c r="BVP139" s="152"/>
      <c r="BVQ139" s="150"/>
      <c r="BVR139" s="151"/>
      <c r="BVS139" s="152"/>
      <c r="BVT139" s="150"/>
      <c r="BVU139" s="151"/>
      <c r="BVV139" s="152"/>
      <c r="BVW139" s="150"/>
      <c r="BVX139" s="151"/>
      <c r="BVY139" s="152"/>
      <c r="BVZ139" s="150"/>
      <c r="BWA139" s="151"/>
      <c r="BWB139" s="152"/>
      <c r="BWC139" s="150"/>
      <c r="BWD139" s="151"/>
      <c r="BWE139" s="152"/>
      <c r="BWF139" s="150"/>
      <c r="BWG139" s="151"/>
      <c r="BWH139" s="152"/>
      <c r="BWI139" s="150"/>
      <c r="BWJ139" s="151"/>
      <c r="BWK139" s="152"/>
      <c r="BWL139" s="150"/>
      <c r="BWM139" s="151"/>
      <c r="BWN139" s="152"/>
      <c r="BWO139" s="150"/>
      <c r="BWP139" s="151"/>
      <c r="BWQ139" s="152"/>
      <c r="BWR139" s="150"/>
      <c r="BWS139" s="151"/>
      <c r="BWT139" s="152"/>
      <c r="BWU139" s="150"/>
      <c r="BWV139" s="151"/>
      <c r="BWW139" s="152"/>
      <c r="BWX139" s="150"/>
      <c r="BWY139" s="151"/>
      <c r="BWZ139" s="152"/>
      <c r="BXA139" s="150"/>
      <c r="BXB139" s="151"/>
      <c r="BXC139" s="152"/>
      <c r="BXD139" s="150"/>
      <c r="BXE139" s="151"/>
      <c r="BXF139" s="152"/>
      <c r="BXG139" s="150"/>
      <c r="BXH139" s="151"/>
      <c r="BXI139" s="152"/>
      <c r="BXJ139" s="150"/>
      <c r="BXK139" s="151"/>
      <c r="BXL139" s="152"/>
      <c r="BXM139" s="150"/>
      <c r="BXN139" s="151"/>
      <c r="BXO139" s="152"/>
      <c r="BXP139" s="150"/>
      <c r="BXQ139" s="151"/>
      <c r="BXR139" s="152"/>
      <c r="BXS139" s="150"/>
      <c r="BXT139" s="151"/>
      <c r="BXU139" s="152"/>
      <c r="BXV139" s="150"/>
      <c r="BXW139" s="151"/>
      <c r="BXX139" s="152"/>
      <c r="BXY139" s="150"/>
      <c r="BXZ139" s="151"/>
      <c r="BYA139" s="152"/>
      <c r="BYB139" s="150"/>
      <c r="BYC139" s="151"/>
      <c r="BYD139" s="152"/>
      <c r="BYE139" s="150"/>
      <c r="BYF139" s="151"/>
      <c r="BYG139" s="152"/>
      <c r="BYH139" s="150"/>
      <c r="BYI139" s="151"/>
      <c r="BYJ139" s="152"/>
      <c r="BYK139" s="150"/>
      <c r="BYL139" s="151"/>
      <c r="BYM139" s="152"/>
      <c r="BYN139" s="150"/>
      <c r="BYO139" s="151"/>
      <c r="BYP139" s="152"/>
      <c r="BYQ139" s="150"/>
      <c r="BYR139" s="151"/>
      <c r="BYS139" s="152"/>
      <c r="BYT139" s="150"/>
      <c r="BYU139" s="151"/>
      <c r="BYV139" s="152"/>
      <c r="BYW139" s="150"/>
      <c r="BYX139" s="151"/>
      <c r="BYY139" s="152"/>
      <c r="BYZ139" s="150"/>
      <c r="BZA139" s="151"/>
      <c r="BZB139" s="152"/>
      <c r="BZC139" s="150"/>
      <c r="BZD139" s="151"/>
      <c r="BZE139" s="152"/>
      <c r="BZF139" s="150"/>
      <c r="BZG139" s="151"/>
      <c r="BZH139" s="152"/>
      <c r="BZI139" s="150"/>
      <c r="BZJ139" s="151"/>
      <c r="BZK139" s="152"/>
      <c r="BZL139" s="150"/>
      <c r="BZM139" s="151"/>
      <c r="BZN139" s="152"/>
      <c r="BZO139" s="150"/>
      <c r="BZP139" s="151"/>
      <c r="BZQ139" s="152"/>
      <c r="BZR139" s="150"/>
      <c r="BZS139" s="151"/>
      <c r="BZT139" s="152"/>
      <c r="BZU139" s="150"/>
      <c r="BZV139" s="151"/>
      <c r="BZW139" s="152"/>
      <c r="BZX139" s="150"/>
      <c r="BZY139" s="151"/>
      <c r="BZZ139" s="152"/>
      <c r="CAA139" s="150"/>
      <c r="CAB139" s="151"/>
      <c r="CAC139" s="152"/>
      <c r="CAD139" s="150"/>
      <c r="CAE139" s="151"/>
      <c r="CAF139" s="152"/>
      <c r="CAG139" s="150"/>
      <c r="CAH139" s="151"/>
      <c r="CAI139" s="152"/>
      <c r="CAJ139" s="150"/>
      <c r="CAK139" s="151"/>
      <c r="CAL139" s="152"/>
      <c r="CAM139" s="150"/>
      <c r="CAN139" s="151"/>
      <c r="CAO139" s="152"/>
      <c r="CAP139" s="150"/>
      <c r="CAQ139" s="151"/>
      <c r="CAR139" s="152"/>
      <c r="CAS139" s="150"/>
      <c r="CAT139" s="151"/>
      <c r="CAU139" s="152"/>
      <c r="CAV139" s="150"/>
      <c r="CAW139" s="151"/>
      <c r="CAX139" s="152"/>
      <c r="CAY139" s="150"/>
      <c r="CAZ139" s="151"/>
      <c r="CBA139" s="152"/>
      <c r="CBB139" s="150"/>
      <c r="CBC139" s="151"/>
      <c r="CBD139" s="152"/>
      <c r="CBE139" s="150"/>
      <c r="CBF139" s="151"/>
      <c r="CBG139" s="152"/>
      <c r="CBH139" s="150"/>
      <c r="CBI139" s="151"/>
      <c r="CBJ139" s="152"/>
      <c r="CBK139" s="150"/>
      <c r="CBL139" s="151"/>
      <c r="CBM139" s="152"/>
      <c r="CBN139" s="150"/>
      <c r="CBO139" s="151"/>
      <c r="CBP139" s="152"/>
      <c r="CBQ139" s="150"/>
      <c r="CBR139" s="151"/>
      <c r="CBS139" s="152"/>
      <c r="CBT139" s="150"/>
      <c r="CBU139" s="151"/>
      <c r="CBV139" s="152"/>
      <c r="CBW139" s="150"/>
      <c r="CBX139" s="151"/>
      <c r="CBY139" s="152"/>
      <c r="CBZ139" s="150"/>
      <c r="CCA139" s="151"/>
      <c r="CCB139" s="152"/>
      <c r="CCC139" s="150"/>
      <c r="CCD139" s="151"/>
      <c r="CCE139" s="152"/>
      <c r="CCF139" s="150"/>
      <c r="CCG139" s="151"/>
      <c r="CCH139" s="152"/>
      <c r="CCI139" s="150"/>
      <c r="CCJ139" s="151"/>
      <c r="CCK139" s="152"/>
      <c r="CCL139" s="150"/>
      <c r="CCM139" s="151"/>
      <c r="CCN139" s="152"/>
      <c r="CCO139" s="150"/>
      <c r="CCP139" s="151"/>
      <c r="CCQ139" s="152"/>
      <c r="CCR139" s="150"/>
      <c r="CCS139" s="151"/>
      <c r="CCT139" s="152"/>
      <c r="CCU139" s="150"/>
      <c r="CCV139" s="151"/>
      <c r="CCW139" s="152"/>
      <c r="CCX139" s="150"/>
      <c r="CCY139" s="151"/>
      <c r="CCZ139" s="152"/>
      <c r="CDA139" s="150"/>
      <c r="CDB139" s="151"/>
      <c r="CDC139" s="152"/>
      <c r="CDD139" s="150"/>
      <c r="CDE139" s="151"/>
      <c r="CDF139" s="152"/>
      <c r="CDG139" s="150"/>
      <c r="CDH139" s="151"/>
      <c r="CDI139" s="152"/>
      <c r="CDJ139" s="150"/>
      <c r="CDK139" s="151"/>
      <c r="CDL139" s="152"/>
      <c r="CDM139" s="150"/>
      <c r="CDN139" s="151"/>
      <c r="CDO139" s="152"/>
      <c r="CDP139" s="150"/>
      <c r="CDQ139" s="151"/>
      <c r="CDR139" s="152"/>
      <c r="CDS139" s="150"/>
      <c r="CDT139" s="151"/>
      <c r="CDU139" s="152"/>
      <c r="CDV139" s="150"/>
      <c r="CDW139" s="151"/>
      <c r="CDX139" s="152"/>
      <c r="CDY139" s="150"/>
      <c r="CDZ139" s="151"/>
      <c r="CEA139" s="152"/>
      <c r="CEB139" s="150"/>
      <c r="CEC139" s="151"/>
      <c r="CED139" s="152"/>
      <c r="CEE139" s="150"/>
      <c r="CEF139" s="151"/>
      <c r="CEG139" s="152"/>
      <c r="CEH139" s="150"/>
      <c r="CEI139" s="151"/>
      <c r="CEJ139" s="152"/>
      <c r="CEK139" s="150"/>
      <c r="CEL139" s="151"/>
      <c r="CEM139" s="152"/>
      <c r="CEN139" s="150"/>
      <c r="CEO139" s="151"/>
      <c r="CEP139" s="152"/>
      <c r="CEQ139" s="150"/>
      <c r="CER139" s="151"/>
      <c r="CES139" s="152"/>
      <c r="CET139" s="150"/>
      <c r="CEU139" s="151"/>
      <c r="CEV139" s="152"/>
      <c r="CEW139" s="150"/>
      <c r="CEX139" s="151"/>
      <c r="CEY139" s="152"/>
      <c r="CEZ139" s="150"/>
      <c r="CFA139" s="151"/>
      <c r="CFB139" s="152"/>
      <c r="CFC139" s="150"/>
      <c r="CFD139" s="151"/>
      <c r="CFE139" s="152"/>
      <c r="CFF139" s="150"/>
      <c r="CFG139" s="151"/>
      <c r="CFH139" s="152"/>
      <c r="CFI139" s="150"/>
      <c r="CFJ139" s="151"/>
      <c r="CFK139" s="152"/>
      <c r="CFL139" s="150"/>
      <c r="CFM139" s="151"/>
      <c r="CFN139" s="152"/>
      <c r="CFO139" s="150"/>
      <c r="CFP139" s="151"/>
      <c r="CFQ139" s="152"/>
      <c r="CFR139" s="150"/>
      <c r="CFS139" s="151"/>
      <c r="CFT139" s="152"/>
      <c r="CFU139" s="150"/>
      <c r="CFV139" s="151"/>
      <c r="CFW139" s="152"/>
      <c r="CFX139" s="150"/>
      <c r="CFY139" s="151"/>
      <c r="CFZ139" s="152"/>
      <c r="CGA139" s="150"/>
      <c r="CGB139" s="151"/>
      <c r="CGC139" s="152"/>
      <c r="CGD139" s="150"/>
      <c r="CGE139" s="151"/>
      <c r="CGF139" s="152"/>
      <c r="CGG139" s="150"/>
      <c r="CGH139" s="151"/>
      <c r="CGI139" s="152"/>
      <c r="CGJ139" s="150"/>
      <c r="CGK139" s="151"/>
      <c r="CGL139" s="152"/>
      <c r="CGM139" s="150"/>
      <c r="CGN139" s="151"/>
      <c r="CGO139" s="152"/>
      <c r="CGP139" s="150"/>
      <c r="CGQ139" s="151"/>
      <c r="CGR139" s="152"/>
      <c r="CGS139" s="150"/>
      <c r="CGT139" s="151"/>
      <c r="CGU139" s="152"/>
      <c r="CGV139" s="150"/>
      <c r="CGW139" s="151"/>
      <c r="CGX139" s="152"/>
      <c r="CGY139" s="150"/>
      <c r="CGZ139" s="151"/>
      <c r="CHA139" s="152"/>
      <c r="CHB139" s="150"/>
      <c r="CHC139" s="151"/>
      <c r="CHD139" s="152"/>
      <c r="CHE139" s="150"/>
      <c r="CHF139" s="151"/>
      <c r="CHG139" s="152"/>
      <c r="CHH139" s="150"/>
      <c r="CHI139" s="151"/>
      <c r="CHJ139" s="152"/>
      <c r="CHK139" s="150"/>
      <c r="CHL139" s="151"/>
      <c r="CHM139" s="152"/>
      <c r="CHN139" s="150"/>
      <c r="CHO139" s="151"/>
      <c r="CHP139" s="152"/>
      <c r="CHQ139" s="150"/>
      <c r="CHR139" s="151"/>
      <c r="CHS139" s="152"/>
      <c r="CHT139" s="150"/>
      <c r="CHU139" s="151"/>
      <c r="CHV139" s="152"/>
      <c r="CHW139" s="150"/>
      <c r="CHX139" s="151"/>
      <c r="CHY139" s="152"/>
      <c r="CHZ139" s="150"/>
      <c r="CIA139" s="151"/>
      <c r="CIB139" s="152"/>
      <c r="CIC139" s="150"/>
      <c r="CID139" s="151"/>
      <c r="CIE139" s="152"/>
      <c r="CIF139" s="150"/>
      <c r="CIG139" s="151"/>
      <c r="CIH139" s="152"/>
      <c r="CII139" s="150"/>
      <c r="CIJ139" s="151"/>
      <c r="CIK139" s="152"/>
      <c r="CIL139" s="150"/>
      <c r="CIM139" s="151"/>
      <c r="CIN139" s="152"/>
      <c r="CIO139" s="150"/>
      <c r="CIP139" s="151"/>
      <c r="CIQ139" s="152"/>
      <c r="CIR139" s="150"/>
      <c r="CIS139" s="151"/>
      <c r="CIT139" s="152"/>
      <c r="CIU139" s="150"/>
      <c r="CIV139" s="151"/>
      <c r="CIW139" s="152"/>
      <c r="CIX139" s="150"/>
      <c r="CIY139" s="151"/>
      <c r="CIZ139" s="152"/>
      <c r="CJA139" s="150"/>
      <c r="CJB139" s="151"/>
      <c r="CJC139" s="152"/>
      <c r="CJD139" s="150"/>
      <c r="CJE139" s="151"/>
      <c r="CJF139" s="152"/>
      <c r="CJG139" s="150"/>
      <c r="CJH139" s="151"/>
      <c r="CJI139" s="152"/>
      <c r="CJJ139" s="150"/>
      <c r="CJK139" s="151"/>
      <c r="CJL139" s="152"/>
      <c r="CJM139" s="150"/>
      <c r="CJN139" s="151"/>
      <c r="CJO139" s="152"/>
      <c r="CJP139" s="150"/>
      <c r="CJQ139" s="151"/>
      <c r="CJR139" s="152"/>
      <c r="CJS139" s="150"/>
      <c r="CJT139" s="151"/>
      <c r="CJU139" s="152"/>
      <c r="CJV139" s="150"/>
      <c r="CJW139" s="151"/>
      <c r="CJX139" s="152"/>
      <c r="CJY139" s="150"/>
      <c r="CJZ139" s="151"/>
      <c r="CKA139" s="152"/>
      <c r="CKB139" s="150"/>
      <c r="CKC139" s="151"/>
      <c r="CKD139" s="152"/>
      <c r="CKE139" s="150"/>
      <c r="CKF139" s="151"/>
      <c r="CKG139" s="152"/>
      <c r="CKH139" s="150"/>
      <c r="CKI139" s="151"/>
      <c r="CKJ139" s="152"/>
      <c r="CKK139" s="150"/>
      <c r="CKL139" s="151"/>
      <c r="CKM139" s="152"/>
      <c r="CKN139" s="150"/>
      <c r="CKO139" s="151"/>
      <c r="CKP139" s="152"/>
      <c r="CKQ139" s="150"/>
      <c r="CKR139" s="151"/>
      <c r="CKS139" s="152"/>
      <c r="CKT139" s="150"/>
      <c r="CKU139" s="151"/>
      <c r="CKV139" s="152"/>
      <c r="CKW139" s="150"/>
      <c r="CKX139" s="151"/>
      <c r="CKY139" s="152"/>
      <c r="CKZ139" s="150"/>
      <c r="CLA139" s="151"/>
      <c r="CLB139" s="152"/>
      <c r="CLC139" s="150"/>
      <c r="CLD139" s="151"/>
      <c r="CLE139" s="152"/>
      <c r="CLF139" s="150"/>
      <c r="CLG139" s="151"/>
      <c r="CLH139" s="152"/>
      <c r="CLI139" s="150"/>
      <c r="CLJ139" s="151"/>
      <c r="CLK139" s="152"/>
      <c r="CLL139" s="150"/>
      <c r="CLM139" s="151"/>
      <c r="CLN139" s="152"/>
      <c r="CLO139" s="150"/>
      <c r="CLP139" s="151"/>
      <c r="CLQ139" s="152"/>
      <c r="CLR139" s="150"/>
      <c r="CLS139" s="151"/>
      <c r="CLT139" s="152"/>
      <c r="CLU139" s="150"/>
      <c r="CLV139" s="151"/>
      <c r="CLW139" s="152"/>
      <c r="CLX139" s="150"/>
      <c r="CLY139" s="151"/>
      <c r="CLZ139" s="152"/>
      <c r="CMA139" s="150"/>
      <c r="CMB139" s="151"/>
      <c r="CMC139" s="152"/>
      <c r="CMD139" s="150"/>
      <c r="CME139" s="151"/>
      <c r="CMF139" s="152"/>
      <c r="CMG139" s="150"/>
      <c r="CMH139" s="151"/>
      <c r="CMI139" s="152"/>
      <c r="CMJ139" s="150"/>
      <c r="CMK139" s="151"/>
      <c r="CML139" s="152"/>
      <c r="CMM139" s="150"/>
      <c r="CMN139" s="151"/>
      <c r="CMO139" s="152"/>
      <c r="CMP139" s="150"/>
      <c r="CMQ139" s="151"/>
      <c r="CMR139" s="152"/>
      <c r="CMS139" s="150"/>
      <c r="CMT139" s="151"/>
      <c r="CMU139" s="152"/>
      <c r="CMV139" s="150"/>
      <c r="CMW139" s="151"/>
      <c r="CMX139" s="152"/>
      <c r="CMY139" s="150"/>
      <c r="CMZ139" s="151"/>
      <c r="CNA139" s="152"/>
      <c r="CNB139" s="150"/>
      <c r="CNC139" s="151"/>
      <c r="CND139" s="152"/>
      <c r="CNE139" s="150"/>
      <c r="CNF139" s="151"/>
      <c r="CNG139" s="152"/>
      <c r="CNH139" s="150"/>
      <c r="CNI139" s="151"/>
      <c r="CNJ139" s="152"/>
      <c r="CNK139" s="150"/>
      <c r="CNL139" s="151"/>
      <c r="CNM139" s="152"/>
      <c r="CNN139" s="150"/>
      <c r="CNO139" s="151"/>
      <c r="CNP139" s="152"/>
      <c r="CNQ139" s="150"/>
      <c r="CNR139" s="151"/>
      <c r="CNS139" s="152"/>
      <c r="CNT139" s="150"/>
      <c r="CNU139" s="151"/>
      <c r="CNV139" s="152"/>
      <c r="CNW139" s="150"/>
      <c r="CNX139" s="151"/>
      <c r="CNY139" s="152"/>
      <c r="CNZ139" s="150"/>
      <c r="COA139" s="151"/>
      <c r="COB139" s="152"/>
      <c r="COC139" s="150"/>
      <c r="COD139" s="151"/>
      <c r="COE139" s="152"/>
      <c r="COF139" s="150"/>
      <c r="COG139" s="151"/>
      <c r="COH139" s="152"/>
      <c r="COI139" s="150"/>
      <c r="COJ139" s="151"/>
      <c r="COK139" s="152"/>
      <c r="COL139" s="150"/>
      <c r="COM139" s="151"/>
      <c r="CON139" s="152"/>
      <c r="COO139" s="150"/>
      <c r="COP139" s="151"/>
      <c r="COQ139" s="152"/>
      <c r="COR139" s="150"/>
      <c r="COS139" s="151"/>
      <c r="COT139" s="152"/>
      <c r="COU139" s="150"/>
      <c r="COV139" s="151"/>
      <c r="COW139" s="152"/>
      <c r="COX139" s="150"/>
      <c r="COY139" s="151"/>
      <c r="COZ139" s="152"/>
      <c r="CPA139" s="150"/>
      <c r="CPB139" s="151"/>
      <c r="CPC139" s="152"/>
      <c r="CPD139" s="150"/>
      <c r="CPE139" s="151"/>
      <c r="CPF139" s="152"/>
      <c r="CPG139" s="150"/>
      <c r="CPH139" s="151"/>
      <c r="CPI139" s="152"/>
      <c r="CPJ139" s="150"/>
      <c r="CPK139" s="151"/>
      <c r="CPL139" s="152"/>
      <c r="CPM139" s="150"/>
      <c r="CPN139" s="151"/>
      <c r="CPO139" s="152"/>
      <c r="CPP139" s="150"/>
      <c r="CPQ139" s="151"/>
      <c r="CPR139" s="152"/>
      <c r="CPS139" s="150"/>
      <c r="CPT139" s="151"/>
      <c r="CPU139" s="152"/>
      <c r="CPV139" s="150"/>
      <c r="CPW139" s="151"/>
      <c r="CPX139" s="152"/>
      <c r="CPY139" s="150"/>
      <c r="CPZ139" s="151"/>
      <c r="CQA139" s="152"/>
      <c r="CQB139" s="150"/>
      <c r="CQC139" s="151"/>
      <c r="CQD139" s="152"/>
      <c r="CQE139" s="150"/>
      <c r="CQF139" s="151"/>
      <c r="CQG139" s="152"/>
      <c r="CQH139" s="150"/>
      <c r="CQI139" s="151"/>
      <c r="CQJ139" s="152"/>
      <c r="CQK139" s="150"/>
      <c r="CQL139" s="151"/>
      <c r="CQM139" s="152"/>
      <c r="CQN139" s="150"/>
      <c r="CQO139" s="151"/>
      <c r="CQP139" s="152"/>
      <c r="CQQ139" s="150"/>
      <c r="CQR139" s="151"/>
      <c r="CQS139" s="152"/>
      <c r="CQT139" s="150"/>
      <c r="CQU139" s="151"/>
      <c r="CQV139" s="152"/>
      <c r="CQW139" s="150"/>
      <c r="CQX139" s="151"/>
      <c r="CQY139" s="152"/>
      <c r="CQZ139" s="150"/>
      <c r="CRA139" s="151"/>
      <c r="CRB139" s="152"/>
      <c r="CRC139" s="150"/>
      <c r="CRD139" s="151"/>
      <c r="CRE139" s="152"/>
      <c r="CRF139" s="150"/>
      <c r="CRG139" s="151"/>
      <c r="CRH139" s="152"/>
      <c r="CRI139" s="150"/>
      <c r="CRJ139" s="151"/>
      <c r="CRK139" s="152"/>
      <c r="CRL139" s="150"/>
      <c r="CRM139" s="151"/>
      <c r="CRN139" s="152"/>
      <c r="CRO139" s="150"/>
      <c r="CRP139" s="151"/>
      <c r="CRQ139" s="152"/>
      <c r="CRR139" s="150"/>
      <c r="CRS139" s="151"/>
      <c r="CRT139" s="152"/>
      <c r="CRU139" s="150"/>
      <c r="CRV139" s="151"/>
      <c r="CRW139" s="152"/>
      <c r="CRX139" s="150"/>
      <c r="CRY139" s="151"/>
      <c r="CRZ139" s="152"/>
      <c r="CSA139" s="150"/>
      <c r="CSB139" s="151"/>
      <c r="CSC139" s="152"/>
      <c r="CSD139" s="150"/>
      <c r="CSE139" s="151"/>
      <c r="CSF139" s="152"/>
      <c r="CSG139" s="150"/>
      <c r="CSH139" s="151"/>
      <c r="CSI139" s="152"/>
      <c r="CSJ139" s="150"/>
      <c r="CSK139" s="151"/>
      <c r="CSL139" s="152"/>
      <c r="CSM139" s="150"/>
      <c r="CSN139" s="151"/>
      <c r="CSO139" s="152"/>
      <c r="CSP139" s="150"/>
      <c r="CSQ139" s="151"/>
      <c r="CSR139" s="152"/>
      <c r="CSS139" s="150"/>
      <c r="CST139" s="151"/>
      <c r="CSU139" s="152"/>
      <c r="CSV139" s="150"/>
      <c r="CSW139" s="151"/>
      <c r="CSX139" s="152"/>
      <c r="CSY139" s="150"/>
      <c r="CSZ139" s="151"/>
      <c r="CTA139" s="152"/>
      <c r="CTB139" s="150"/>
      <c r="CTC139" s="151"/>
      <c r="CTD139" s="152"/>
      <c r="CTE139" s="150"/>
      <c r="CTF139" s="151"/>
      <c r="CTG139" s="152"/>
      <c r="CTH139" s="150"/>
      <c r="CTI139" s="151"/>
      <c r="CTJ139" s="152"/>
      <c r="CTK139" s="150"/>
      <c r="CTL139" s="151"/>
      <c r="CTM139" s="152"/>
      <c r="CTN139" s="150"/>
      <c r="CTO139" s="151"/>
      <c r="CTP139" s="152"/>
      <c r="CTQ139" s="150"/>
      <c r="CTR139" s="151"/>
      <c r="CTS139" s="152"/>
      <c r="CTT139" s="150"/>
      <c r="CTU139" s="151"/>
      <c r="CTV139" s="152"/>
      <c r="CTW139" s="150"/>
      <c r="CTX139" s="151"/>
      <c r="CTY139" s="152"/>
      <c r="CTZ139" s="150"/>
      <c r="CUA139" s="151"/>
    </row>
    <row r="140" s="28" customFormat="1" ht="97" customHeight="1" spans="1:1024 1025:2575">
      <c r="A140" s="145" t="s">
        <v>393</v>
      </c>
      <c r="B140" s="90" t="s">
        <v>394</v>
      </c>
      <c r="C140" s="139" t="s">
        <v>395</v>
      </c>
      <c r="D140" s="145" t="s">
        <v>332</v>
      </c>
      <c r="E140" s="139" t="s">
        <v>396</v>
      </c>
      <c r="F140" s="90">
        <v>1</v>
      </c>
      <c r="G140" s="56" t="s">
        <v>98</v>
      </c>
      <c r="H140" s="90" t="s">
        <v>397</v>
      </c>
      <c r="I140" s="90" t="s">
        <v>52</v>
      </c>
      <c r="J140" s="90" t="s">
        <v>51</v>
      </c>
      <c r="K140" s="90" t="s">
        <v>52</v>
      </c>
      <c r="L140" s="146"/>
      <c r="M140" s="56"/>
      <c r="N140" s="147"/>
      <c r="O140" s="147"/>
      <c r="P140" s="56">
        <v>154.6458</v>
      </c>
      <c r="Q140" s="147">
        <v>154.6458</v>
      </c>
      <c r="R140" s="147"/>
      <c r="S140" s="56"/>
      <c r="T140" s="147"/>
      <c r="U140" s="147">
        <v>154.6458</v>
      </c>
      <c r="V140" s="145"/>
      <c r="W140" s="90" t="s">
        <v>382</v>
      </c>
      <c r="X140" s="149" t="s">
        <v>383</v>
      </c>
      <c r="Y140" s="71" t="s">
        <v>54</v>
      </c>
      <c r="Z140" s="53" t="s">
        <v>44</v>
      </c>
      <c r="AA140" s="150"/>
      <c r="AB140" s="151"/>
      <c r="AC140" s="152"/>
      <c r="AD140" s="150"/>
      <c r="AE140" s="151"/>
      <c r="AF140" s="152"/>
      <c r="AG140" s="150"/>
      <c r="AH140" s="151"/>
      <c r="AI140" s="152"/>
      <c r="AJ140" s="150"/>
      <c r="AK140" s="151"/>
      <c r="AL140" s="152"/>
      <c r="AM140" s="150"/>
      <c r="AN140" s="151"/>
      <c r="AO140" s="152"/>
      <c r="AP140" s="150"/>
      <c r="AQ140" s="151"/>
      <c r="AR140" s="152"/>
      <c r="AS140" s="150"/>
      <c r="AT140" s="151"/>
      <c r="AU140" s="152"/>
      <c r="AV140" s="150"/>
      <c r="AW140" s="151"/>
      <c r="AX140" s="152"/>
      <c r="AY140" s="150"/>
      <c r="AZ140" s="151"/>
      <c r="BA140" s="152"/>
      <c r="BB140" s="150"/>
      <c r="BC140" s="151"/>
      <c r="BD140" s="152"/>
      <c r="BE140" s="150"/>
      <c r="BF140" s="151"/>
      <c r="BG140" s="152"/>
      <c r="BH140" s="150"/>
      <c r="BI140" s="151"/>
      <c r="BJ140" s="152"/>
      <c r="BK140" s="150"/>
      <c r="BL140" s="151"/>
      <c r="BM140" s="152"/>
      <c r="BN140" s="150"/>
      <c r="BO140" s="151"/>
      <c r="BP140" s="152"/>
      <c r="BQ140" s="150"/>
      <c r="BR140" s="151"/>
      <c r="BS140" s="152"/>
      <c r="BT140" s="150"/>
      <c r="BU140" s="151"/>
      <c r="BV140" s="152"/>
      <c r="BW140" s="150"/>
      <c r="BX140" s="151"/>
      <c r="BY140" s="152"/>
      <c r="BZ140" s="150"/>
      <c r="CA140" s="151"/>
      <c r="CB140" s="152"/>
      <c r="CC140" s="150"/>
      <c r="CD140" s="151"/>
      <c r="CE140" s="152"/>
      <c r="CF140" s="150"/>
      <c r="CG140" s="151"/>
      <c r="CH140" s="152"/>
      <c r="CI140" s="150"/>
      <c r="CJ140" s="151"/>
      <c r="CK140" s="152"/>
      <c r="CL140" s="150"/>
      <c r="CM140" s="151"/>
      <c r="CN140" s="152"/>
      <c r="CO140" s="150"/>
      <c r="CP140" s="151"/>
      <c r="CQ140" s="152"/>
      <c r="CR140" s="150"/>
      <c r="CS140" s="151"/>
      <c r="CT140" s="152"/>
      <c r="CU140" s="150"/>
      <c r="CV140" s="151"/>
      <c r="CW140" s="152"/>
      <c r="CX140" s="150"/>
      <c r="CY140" s="151"/>
      <c r="CZ140" s="152"/>
      <c r="DA140" s="150"/>
      <c r="DB140" s="151"/>
      <c r="DC140" s="152"/>
      <c r="DD140" s="150"/>
      <c r="DE140" s="151"/>
      <c r="DF140" s="152"/>
      <c r="DG140" s="150"/>
      <c r="DH140" s="151"/>
      <c r="DI140" s="152"/>
      <c r="DJ140" s="150"/>
      <c r="DK140" s="151"/>
      <c r="DL140" s="152"/>
      <c r="DM140" s="150"/>
      <c r="DN140" s="151"/>
      <c r="DO140" s="152"/>
      <c r="DP140" s="150"/>
      <c r="DQ140" s="151"/>
      <c r="DR140" s="152"/>
      <c r="DS140" s="150"/>
      <c r="DT140" s="151"/>
      <c r="DU140" s="152"/>
      <c r="DV140" s="150"/>
      <c r="DW140" s="151"/>
      <c r="DX140" s="152"/>
      <c r="DY140" s="150"/>
      <c r="DZ140" s="151"/>
      <c r="EA140" s="152"/>
      <c r="EB140" s="150"/>
      <c r="EC140" s="151"/>
      <c r="ED140" s="152"/>
      <c r="EE140" s="150"/>
      <c r="EF140" s="151"/>
      <c r="EG140" s="152"/>
      <c r="EH140" s="150"/>
      <c r="EI140" s="151"/>
      <c r="EJ140" s="152"/>
      <c r="EK140" s="150"/>
      <c r="EL140" s="151"/>
      <c r="EM140" s="152"/>
      <c r="EN140" s="150"/>
      <c r="EO140" s="151"/>
      <c r="EP140" s="152"/>
      <c r="EQ140" s="150"/>
      <c r="ER140" s="151"/>
      <c r="ES140" s="152"/>
      <c r="ET140" s="150"/>
      <c r="EU140" s="151"/>
      <c r="EV140" s="152"/>
      <c r="EW140" s="150"/>
      <c r="EX140" s="151"/>
      <c r="EY140" s="152"/>
      <c r="EZ140" s="150"/>
      <c r="FA140" s="151"/>
      <c r="FB140" s="152"/>
      <c r="FC140" s="150"/>
      <c r="FD140" s="151"/>
      <c r="FE140" s="152"/>
      <c r="FF140" s="150"/>
      <c r="FG140" s="151"/>
      <c r="FH140" s="152"/>
      <c r="FI140" s="150"/>
      <c r="FJ140" s="151"/>
      <c r="FK140" s="152"/>
      <c r="FL140" s="150"/>
      <c r="FM140" s="151"/>
      <c r="FN140" s="152"/>
      <c r="FO140" s="150"/>
      <c r="FP140" s="151"/>
      <c r="FQ140" s="152"/>
      <c r="FR140" s="150"/>
      <c r="FS140" s="151"/>
      <c r="FT140" s="152"/>
      <c r="FU140" s="150"/>
      <c r="FV140" s="151"/>
      <c r="FW140" s="152"/>
      <c r="FX140" s="150"/>
      <c r="FY140" s="151"/>
      <c r="FZ140" s="152"/>
      <c r="GA140" s="150"/>
      <c r="GB140" s="151"/>
      <c r="GC140" s="152"/>
      <c r="GD140" s="150"/>
      <c r="GE140" s="151"/>
      <c r="GF140" s="152"/>
      <c r="GG140" s="150"/>
      <c r="GH140" s="151"/>
      <c r="GI140" s="152"/>
      <c r="GJ140" s="150"/>
      <c r="GK140" s="151"/>
      <c r="GL140" s="152"/>
      <c r="GM140" s="150"/>
      <c r="GN140" s="151"/>
      <c r="GO140" s="152"/>
      <c r="GP140" s="150"/>
      <c r="GQ140" s="151"/>
      <c r="GR140" s="152"/>
      <c r="GS140" s="150"/>
      <c r="GT140" s="151"/>
      <c r="GU140" s="152"/>
      <c r="GV140" s="150"/>
      <c r="GW140" s="151"/>
      <c r="GX140" s="152"/>
      <c r="GY140" s="150"/>
      <c r="GZ140" s="151"/>
      <c r="HA140" s="152"/>
      <c r="HB140" s="150"/>
      <c r="HC140" s="151"/>
      <c r="HD140" s="152"/>
      <c r="HE140" s="150"/>
      <c r="HF140" s="151"/>
      <c r="HG140" s="152"/>
      <c r="HH140" s="150"/>
      <c r="HI140" s="151"/>
      <c r="HJ140" s="152"/>
      <c r="HK140" s="150"/>
      <c r="HL140" s="151"/>
      <c r="HM140" s="152"/>
      <c r="HN140" s="150"/>
      <c r="HO140" s="151"/>
      <c r="HP140" s="152"/>
      <c r="HQ140" s="150"/>
      <c r="HR140" s="151"/>
      <c r="HS140" s="152"/>
      <c r="HT140" s="150"/>
      <c r="HU140" s="151"/>
      <c r="HV140" s="152"/>
      <c r="HW140" s="150"/>
      <c r="HX140" s="151"/>
      <c r="HY140" s="152"/>
      <c r="HZ140" s="150"/>
      <c r="IA140" s="151"/>
      <c r="IB140" s="152"/>
      <c r="IC140" s="150"/>
      <c r="ID140" s="151"/>
      <c r="IE140" s="152"/>
      <c r="IF140" s="150"/>
      <c r="IG140" s="151"/>
      <c r="IH140" s="152"/>
      <c r="II140" s="150"/>
      <c r="IJ140" s="151"/>
      <c r="IK140" s="152"/>
      <c r="IL140" s="150"/>
      <c r="IM140" s="151"/>
      <c r="IN140" s="152"/>
      <c r="IO140" s="150"/>
      <c r="IP140" s="151"/>
      <c r="IQ140" s="152"/>
      <c r="IR140" s="150"/>
      <c r="IS140" s="151"/>
      <c r="IT140" s="152"/>
      <c r="IU140" s="150"/>
      <c r="IV140" s="151"/>
      <c r="IW140" s="152"/>
      <c r="IX140" s="150"/>
      <c r="IY140" s="151"/>
      <c r="IZ140" s="152"/>
      <c r="JA140" s="150"/>
      <c r="JB140" s="151"/>
      <c r="JC140" s="152"/>
      <c r="JD140" s="150"/>
      <c r="JE140" s="151"/>
      <c r="JF140" s="152"/>
      <c r="JG140" s="150"/>
      <c r="JH140" s="151"/>
      <c r="JI140" s="152"/>
      <c r="JJ140" s="150"/>
      <c r="JK140" s="151"/>
      <c r="JL140" s="152"/>
      <c r="JM140" s="150"/>
      <c r="JN140" s="151"/>
      <c r="JO140" s="152"/>
      <c r="JP140" s="150"/>
      <c r="JQ140" s="151"/>
      <c r="JR140" s="152"/>
      <c r="JS140" s="150"/>
      <c r="JT140" s="151"/>
      <c r="JU140" s="152"/>
      <c r="JV140" s="150"/>
      <c r="JW140" s="151"/>
      <c r="JX140" s="152"/>
      <c r="JY140" s="150"/>
      <c r="JZ140" s="151"/>
      <c r="KA140" s="152"/>
      <c r="KB140" s="150"/>
      <c r="KC140" s="151"/>
      <c r="KD140" s="152"/>
      <c r="KE140" s="150"/>
      <c r="KF140" s="151"/>
      <c r="KG140" s="152"/>
      <c r="KH140" s="150"/>
      <c r="KI140" s="151"/>
      <c r="KJ140" s="152"/>
      <c r="KK140" s="150"/>
      <c r="KL140" s="151"/>
      <c r="KM140" s="152"/>
      <c r="KN140" s="150"/>
      <c r="KO140" s="151"/>
      <c r="KP140" s="152"/>
      <c r="KQ140" s="150"/>
      <c r="KR140" s="151"/>
      <c r="KS140" s="152"/>
      <c r="KT140" s="150"/>
      <c r="KU140" s="151"/>
      <c r="KV140" s="152"/>
      <c r="KW140" s="150"/>
      <c r="KX140" s="151"/>
      <c r="KY140" s="152"/>
      <c r="KZ140" s="150"/>
      <c r="LA140" s="151"/>
      <c r="LB140" s="152"/>
      <c r="LC140" s="150"/>
      <c r="LD140" s="151"/>
      <c r="LE140" s="152"/>
      <c r="LF140" s="150"/>
      <c r="LG140" s="151"/>
      <c r="LH140" s="152"/>
      <c r="LI140" s="150"/>
      <c r="LJ140" s="151"/>
      <c r="LK140" s="152"/>
      <c r="LL140" s="150"/>
      <c r="LM140" s="151"/>
      <c r="LN140" s="152"/>
      <c r="LO140" s="150"/>
      <c r="LP140" s="151"/>
      <c r="LQ140" s="152"/>
      <c r="LR140" s="150"/>
      <c r="LS140" s="151"/>
      <c r="LT140" s="152"/>
      <c r="LU140" s="150"/>
      <c r="LV140" s="151"/>
      <c r="LW140" s="152"/>
      <c r="LX140" s="150"/>
      <c r="LY140" s="151"/>
      <c r="LZ140" s="152"/>
      <c r="MA140" s="150"/>
      <c r="MB140" s="151"/>
      <c r="MC140" s="152"/>
      <c r="MD140" s="150"/>
      <c r="ME140" s="151"/>
      <c r="MF140" s="152"/>
      <c r="MG140" s="150"/>
      <c r="MH140" s="151"/>
      <c r="MI140" s="152"/>
      <c r="MJ140" s="150"/>
      <c r="MK140" s="151"/>
      <c r="ML140" s="152"/>
      <c r="MM140" s="150"/>
      <c r="MN140" s="151"/>
      <c r="MO140" s="152"/>
      <c r="MP140" s="150"/>
      <c r="MQ140" s="151"/>
      <c r="MR140" s="152"/>
      <c r="MS140" s="150"/>
      <c r="MT140" s="151"/>
      <c r="MU140" s="152"/>
      <c r="MV140" s="150"/>
      <c r="MW140" s="151"/>
      <c r="MX140" s="152"/>
      <c r="MY140" s="150"/>
      <c r="MZ140" s="151"/>
      <c r="NA140" s="152"/>
      <c r="NB140" s="150"/>
      <c r="NC140" s="151"/>
      <c r="ND140" s="152"/>
      <c r="NE140" s="150"/>
      <c r="NF140" s="151"/>
      <c r="NG140" s="152"/>
      <c r="NH140" s="150"/>
      <c r="NI140" s="151"/>
      <c r="NJ140" s="152"/>
      <c r="NK140" s="150"/>
      <c r="NL140" s="151"/>
      <c r="NM140" s="152"/>
      <c r="NN140" s="150"/>
      <c r="NO140" s="151"/>
      <c r="NP140" s="152"/>
      <c r="NQ140" s="150"/>
      <c r="NR140" s="151"/>
      <c r="NS140" s="152"/>
      <c r="NT140" s="150"/>
      <c r="NU140" s="151"/>
      <c r="NV140" s="152"/>
      <c r="NW140" s="150"/>
      <c r="NX140" s="151"/>
      <c r="NY140" s="152"/>
      <c r="NZ140" s="150"/>
      <c r="OA140" s="151"/>
      <c r="OB140" s="152"/>
      <c r="OC140" s="150"/>
      <c r="OD140" s="151"/>
      <c r="OE140" s="152"/>
      <c r="OF140" s="150"/>
      <c r="OG140" s="151"/>
      <c r="OH140" s="152"/>
      <c r="OI140" s="150"/>
      <c r="OJ140" s="151"/>
      <c r="OK140" s="152"/>
      <c r="OL140" s="150"/>
      <c r="OM140" s="151"/>
      <c r="ON140" s="152"/>
      <c r="OO140" s="150"/>
      <c r="OP140" s="151"/>
      <c r="OQ140" s="152"/>
      <c r="OR140" s="150"/>
      <c r="OS140" s="151"/>
      <c r="OT140" s="152"/>
      <c r="OU140" s="150"/>
      <c r="OV140" s="151"/>
      <c r="OW140" s="152"/>
      <c r="OX140" s="150"/>
      <c r="OY140" s="151"/>
      <c r="OZ140" s="152"/>
      <c r="PA140" s="150"/>
      <c r="PB140" s="151"/>
      <c r="PC140" s="152"/>
      <c r="PD140" s="150"/>
      <c r="PE140" s="151"/>
      <c r="PF140" s="152"/>
      <c r="PG140" s="150"/>
      <c r="PH140" s="151"/>
      <c r="PI140" s="152"/>
      <c r="PJ140" s="150"/>
      <c r="PK140" s="151"/>
      <c r="PL140" s="152"/>
      <c r="PM140" s="150"/>
      <c r="PN140" s="151"/>
      <c r="PO140" s="152"/>
      <c r="PP140" s="150"/>
      <c r="PQ140" s="151"/>
      <c r="PR140" s="152"/>
      <c r="PS140" s="150"/>
      <c r="PT140" s="151"/>
      <c r="PU140" s="152"/>
      <c r="PV140" s="150"/>
      <c r="PW140" s="151"/>
      <c r="PX140" s="152"/>
      <c r="PY140" s="150"/>
      <c r="PZ140" s="151"/>
      <c r="QA140" s="152"/>
      <c r="QB140" s="150"/>
      <c r="QC140" s="151"/>
      <c r="QD140" s="152"/>
      <c r="QE140" s="150"/>
      <c r="QF140" s="151"/>
      <c r="QG140" s="152"/>
      <c r="QH140" s="150"/>
      <c r="QI140" s="151"/>
      <c r="QJ140" s="152"/>
      <c r="QK140" s="150"/>
      <c r="QL140" s="151"/>
      <c r="QM140" s="152"/>
      <c r="QN140" s="150"/>
      <c r="QO140" s="151"/>
      <c r="QP140" s="152"/>
      <c r="QQ140" s="150"/>
      <c r="QR140" s="151"/>
      <c r="QS140" s="152"/>
      <c r="QT140" s="150"/>
      <c r="QU140" s="151"/>
      <c r="QV140" s="152"/>
      <c r="QW140" s="150"/>
      <c r="QX140" s="151"/>
      <c r="QY140" s="152"/>
      <c r="QZ140" s="150"/>
      <c r="RA140" s="151"/>
      <c r="RB140" s="152"/>
      <c r="RC140" s="150"/>
      <c r="RD140" s="151"/>
      <c r="RE140" s="152"/>
      <c r="RF140" s="150"/>
      <c r="RG140" s="151"/>
      <c r="RH140" s="152"/>
      <c r="RI140" s="150"/>
      <c r="RJ140" s="151"/>
      <c r="RK140" s="152"/>
      <c r="RL140" s="150"/>
      <c r="RM140" s="151"/>
      <c r="RN140" s="152"/>
      <c r="RO140" s="150"/>
      <c r="RP140" s="151"/>
      <c r="RQ140" s="152"/>
      <c r="RR140" s="150"/>
      <c r="RS140" s="151"/>
      <c r="RT140" s="152"/>
      <c r="RU140" s="150"/>
      <c r="RV140" s="151"/>
      <c r="RW140" s="152"/>
      <c r="RX140" s="150"/>
      <c r="RY140" s="151"/>
      <c r="RZ140" s="152"/>
      <c r="SA140" s="150"/>
      <c r="SB140" s="151"/>
      <c r="SC140" s="152"/>
      <c r="SD140" s="150"/>
      <c r="SE140" s="151"/>
      <c r="SF140" s="152"/>
      <c r="SG140" s="150"/>
      <c r="SH140" s="151"/>
      <c r="SI140" s="152"/>
      <c r="SJ140" s="150"/>
      <c r="SK140" s="151"/>
      <c r="SL140" s="152"/>
      <c r="SM140" s="150"/>
      <c r="SN140" s="151"/>
      <c r="SO140" s="152"/>
      <c r="SP140" s="150"/>
      <c r="SQ140" s="151"/>
      <c r="SR140" s="152"/>
      <c r="SS140" s="150"/>
      <c r="ST140" s="151"/>
      <c r="SU140" s="152"/>
      <c r="SV140" s="150"/>
      <c r="SW140" s="151"/>
      <c r="SX140" s="152"/>
      <c r="SY140" s="150"/>
      <c r="SZ140" s="151"/>
      <c r="TA140" s="152"/>
      <c r="TB140" s="150"/>
      <c r="TC140" s="151"/>
      <c r="TD140" s="152"/>
      <c r="TE140" s="150"/>
      <c r="TF140" s="151"/>
      <c r="TG140" s="152"/>
      <c r="TH140" s="150"/>
      <c r="TI140" s="151"/>
      <c r="TJ140" s="152"/>
      <c r="TK140" s="150"/>
      <c r="TL140" s="151"/>
      <c r="TM140" s="152"/>
      <c r="TN140" s="150"/>
      <c r="TO140" s="151"/>
      <c r="TP140" s="152"/>
      <c r="TQ140" s="150"/>
      <c r="TR140" s="151"/>
      <c r="TS140" s="152"/>
      <c r="TT140" s="150"/>
      <c r="TU140" s="151"/>
      <c r="TV140" s="152"/>
      <c r="TW140" s="150"/>
      <c r="TX140" s="151"/>
      <c r="TY140" s="152"/>
      <c r="TZ140" s="150"/>
      <c r="UA140" s="151"/>
      <c r="UB140" s="152"/>
      <c r="UC140" s="150"/>
      <c r="UD140" s="151"/>
      <c r="UE140" s="152"/>
      <c r="UF140" s="150"/>
      <c r="UG140" s="151"/>
      <c r="UH140" s="152"/>
      <c r="UI140" s="150"/>
      <c r="UJ140" s="151"/>
      <c r="UK140" s="152"/>
      <c r="UL140" s="150"/>
      <c r="UM140" s="151"/>
      <c r="UN140" s="152"/>
      <c r="UO140" s="150"/>
      <c r="UP140" s="151"/>
      <c r="UQ140" s="152"/>
      <c r="UR140" s="150"/>
      <c r="US140" s="151"/>
      <c r="UT140" s="152"/>
      <c r="UU140" s="150"/>
      <c r="UV140" s="151"/>
      <c r="UW140" s="152"/>
      <c r="UX140" s="150"/>
      <c r="UY140" s="151"/>
      <c r="UZ140" s="152"/>
      <c r="VA140" s="150"/>
      <c r="VB140" s="151"/>
      <c r="VC140" s="152"/>
      <c r="VD140" s="150"/>
      <c r="VE140" s="151"/>
      <c r="VF140" s="152"/>
      <c r="VG140" s="150"/>
      <c r="VH140" s="151"/>
      <c r="VI140" s="152"/>
      <c r="VJ140" s="150"/>
      <c r="VK140" s="151"/>
      <c r="VL140" s="152"/>
      <c r="VM140" s="150"/>
      <c r="VN140" s="151"/>
      <c r="VO140" s="152"/>
      <c r="VP140" s="150"/>
      <c r="VQ140" s="151"/>
      <c r="VR140" s="152"/>
      <c r="VS140" s="150"/>
      <c r="VT140" s="151"/>
      <c r="VU140" s="152"/>
      <c r="VV140" s="150"/>
      <c r="VW140" s="151"/>
      <c r="VX140" s="152"/>
      <c r="VY140" s="150"/>
      <c r="VZ140" s="151"/>
      <c r="WA140" s="152"/>
      <c r="WB140" s="150"/>
      <c r="WC140" s="151"/>
      <c r="WD140" s="152"/>
      <c r="WE140" s="150"/>
      <c r="WF140" s="151"/>
      <c r="WG140" s="152"/>
      <c r="WH140" s="150"/>
      <c r="WI140" s="151"/>
      <c r="WJ140" s="152"/>
      <c r="WK140" s="150"/>
      <c r="WL140" s="151"/>
      <c r="WM140" s="152"/>
      <c r="WN140" s="150"/>
      <c r="WO140" s="151"/>
      <c r="WP140" s="152"/>
      <c r="WQ140" s="150"/>
      <c r="WR140" s="151"/>
      <c r="WS140" s="152"/>
      <c r="WT140" s="150"/>
      <c r="WU140" s="151"/>
      <c r="WV140" s="152"/>
      <c r="WW140" s="150"/>
      <c r="WX140" s="151"/>
      <c r="WY140" s="152"/>
      <c r="WZ140" s="150"/>
      <c r="XA140" s="151"/>
      <c r="XB140" s="152"/>
      <c r="XC140" s="150"/>
      <c r="XD140" s="151"/>
      <c r="XE140" s="152"/>
      <c r="XF140" s="150"/>
      <c r="XG140" s="151"/>
      <c r="XH140" s="152"/>
      <c r="XI140" s="150"/>
      <c r="XJ140" s="151"/>
      <c r="XK140" s="152"/>
      <c r="XL140" s="150"/>
      <c r="XM140" s="151"/>
      <c r="XN140" s="152"/>
      <c r="XO140" s="150"/>
      <c r="XP140" s="151"/>
      <c r="XQ140" s="152"/>
      <c r="XR140" s="150"/>
      <c r="XS140" s="151"/>
      <c r="XT140" s="152"/>
      <c r="XU140" s="150"/>
      <c r="XV140" s="151"/>
      <c r="XW140" s="152"/>
      <c r="XX140" s="150"/>
      <c r="XY140" s="151"/>
      <c r="XZ140" s="152"/>
      <c r="YA140" s="150"/>
      <c r="YB140" s="151"/>
      <c r="YC140" s="152"/>
      <c r="YD140" s="150"/>
      <c r="YE140" s="151"/>
      <c r="YF140" s="152"/>
      <c r="YG140" s="150"/>
      <c r="YH140" s="151"/>
      <c r="YI140" s="152"/>
      <c r="YJ140" s="150"/>
      <c r="YK140" s="151"/>
      <c r="YL140" s="152"/>
      <c r="YM140" s="150"/>
      <c r="YN140" s="151"/>
      <c r="YO140" s="152"/>
      <c r="YP140" s="150"/>
      <c r="YQ140" s="151"/>
      <c r="YR140" s="152"/>
      <c r="YS140" s="150"/>
      <c r="YT140" s="151"/>
      <c r="YU140" s="152"/>
      <c r="YV140" s="150"/>
      <c r="YW140" s="151"/>
      <c r="YX140" s="152"/>
      <c r="YY140" s="150"/>
      <c r="YZ140" s="151"/>
      <c r="ZA140" s="152"/>
      <c r="ZB140" s="150"/>
      <c r="ZC140" s="151"/>
      <c r="ZD140" s="152"/>
      <c r="ZE140" s="150"/>
      <c r="ZF140" s="151"/>
      <c r="ZG140" s="152"/>
      <c r="ZH140" s="150"/>
      <c r="ZI140" s="151"/>
      <c r="ZJ140" s="152"/>
      <c r="ZK140" s="150"/>
      <c r="ZL140" s="151"/>
      <c r="ZM140" s="152"/>
      <c r="ZN140" s="150"/>
      <c r="ZO140" s="151"/>
      <c r="ZP140" s="152"/>
      <c r="ZQ140" s="150"/>
      <c r="ZR140" s="151"/>
      <c r="ZS140" s="152"/>
      <c r="ZT140" s="150"/>
      <c r="ZU140" s="151"/>
      <c r="ZV140" s="152"/>
      <c r="ZW140" s="150"/>
      <c r="ZX140" s="151"/>
      <c r="ZY140" s="152"/>
      <c r="ZZ140" s="150"/>
      <c r="AAA140" s="151"/>
      <c r="AAB140" s="152"/>
      <c r="AAC140" s="150"/>
      <c r="AAD140" s="151"/>
      <c r="AAE140" s="152"/>
      <c r="AAF140" s="150"/>
      <c r="AAG140" s="151"/>
      <c r="AAH140" s="152"/>
      <c r="AAI140" s="150"/>
      <c r="AAJ140" s="151"/>
      <c r="AAK140" s="152"/>
      <c r="AAL140" s="150"/>
      <c r="AAM140" s="151"/>
      <c r="AAN140" s="152"/>
      <c r="AAO140" s="150"/>
      <c r="AAP140" s="151"/>
      <c r="AAQ140" s="152"/>
      <c r="AAR140" s="150"/>
      <c r="AAS140" s="151"/>
      <c r="AAT140" s="152"/>
      <c r="AAU140" s="150"/>
      <c r="AAV140" s="151"/>
      <c r="AAW140" s="152"/>
      <c r="AAX140" s="150"/>
      <c r="AAY140" s="151"/>
      <c r="AAZ140" s="152"/>
      <c r="ABA140" s="150"/>
      <c r="ABB140" s="151"/>
      <c r="ABC140" s="152"/>
      <c r="ABD140" s="150"/>
      <c r="ABE140" s="151"/>
      <c r="ABF140" s="152"/>
      <c r="ABG140" s="150"/>
      <c r="ABH140" s="151"/>
      <c r="ABI140" s="152"/>
      <c r="ABJ140" s="150"/>
      <c r="ABK140" s="151"/>
      <c r="ABL140" s="152"/>
      <c r="ABM140" s="150"/>
      <c r="ABN140" s="151"/>
      <c r="ABO140" s="152"/>
      <c r="ABP140" s="150"/>
      <c r="ABQ140" s="151"/>
      <c r="ABR140" s="152"/>
      <c r="ABS140" s="150"/>
      <c r="ABT140" s="151"/>
      <c r="ABU140" s="152"/>
      <c r="ABV140" s="150"/>
      <c r="ABW140" s="151"/>
      <c r="ABX140" s="152"/>
      <c r="ABY140" s="150"/>
      <c r="ABZ140" s="151"/>
      <c r="ACA140" s="152"/>
      <c r="ACB140" s="150"/>
      <c r="ACC140" s="151"/>
      <c r="ACD140" s="152"/>
      <c r="ACE140" s="150"/>
      <c r="ACF140" s="151"/>
      <c r="ACG140" s="152"/>
      <c r="ACH140" s="150"/>
      <c r="ACI140" s="151"/>
      <c r="ACJ140" s="152"/>
      <c r="ACK140" s="150"/>
      <c r="ACL140" s="151"/>
      <c r="ACM140" s="152"/>
      <c r="ACN140" s="150"/>
      <c r="ACO140" s="151"/>
      <c r="ACP140" s="152"/>
      <c r="ACQ140" s="150"/>
      <c r="ACR140" s="151"/>
      <c r="ACS140" s="152"/>
      <c r="ACT140" s="150"/>
      <c r="ACU140" s="151"/>
      <c r="ACV140" s="152"/>
      <c r="ACW140" s="150"/>
      <c r="ACX140" s="151"/>
      <c r="ACY140" s="152"/>
      <c r="ACZ140" s="150"/>
      <c r="ADA140" s="151"/>
      <c r="ADB140" s="152"/>
      <c r="ADC140" s="150"/>
      <c r="ADD140" s="151"/>
      <c r="ADE140" s="152"/>
      <c r="ADF140" s="150"/>
      <c r="ADG140" s="151"/>
      <c r="ADH140" s="152"/>
      <c r="ADI140" s="150"/>
      <c r="ADJ140" s="151"/>
      <c r="ADK140" s="152"/>
      <c r="ADL140" s="150"/>
      <c r="ADM140" s="151"/>
      <c r="ADN140" s="152"/>
      <c r="ADO140" s="150"/>
      <c r="ADP140" s="151"/>
      <c r="ADQ140" s="152"/>
      <c r="ADR140" s="150"/>
      <c r="ADS140" s="151"/>
      <c r="ADT140" s="152"/>
      <c r="ADU140" s="150"/>
      <c r="ADV140" s="151"/>
      <c r="ADW140" s="152"/>
      <c r="ADX140" s="150"/>
      <c r="ADY140" s="151"/>
      <c r="ADZ140" s="152"/>
      <c r="AEA140" s="150"/>
      <c r="AEB140" s="151"/>
      <c r="AEC140" s="152"/>
      <c r="AED140" s="150"/>
      <c r="AEE140" s="151"/>
      <c r="AEF140" s="152"/>
      <c r="AEG140" s="150"/>
      <c r="AEH140" s="151"/>
      <c r="AEI140" s="152"/>
      <c r="AEJ140" s="150"/>
      <c r="AEK140" s="151"/>
      <c r="AEL140" s="152"/>
      <c r="AEM140" s="150"/>
      <c r="AEN140" s="151"/>
      <c r="AEO140" s="152"/>
      <c r="AEP140" s="150"/>
      <c r="AEQ140" s="151"/>
      <c r="AER140" s="152"/>
      <c r="AES140" s="150"/>
      <c r="AET140" s="151"/>
      <c r="AEU140" s="152"/>
      <c r="AEV140" s="150"/>
      <c r="AEW140" s="151"/>
      <c r="AEX140" s="152"/>
      <c r="AEY140" s="150"/>
      <c r="AEZ140" s="151"/>
      <c r="AFA140" s="152"/>
      <c r="AFB140" s="150"/>
      <c r="AFC140" s="151"/>
      <c r="AFD140" s="152"/>
      <c r="AFE140" s="150"/>
      <c r="AFF140" s="151"/>
      <c r="AFG140" s="152"/>
      <c r="AFH140" s="150"/>
      <c r="AFI140" s="151"/>
      <c r="AFJ140" s="152"/>
      <c r="AFK140" s="150"/>
      <c r="AFL140" s="151"/>
      <c r="AFM140" s="152"/>
      <c r="AFN140" s="150"/>
      <c r="AFO140" s="151"/>
      <c r="AFP140" s="152"/>
      <c r="AFQ140" s="150"/>
      <c r="AFR140" s="151"/>
      <c r="AFS140" s="152"/>
      <c r="AFT140" s="150"/>
      <c r="AFU140" s="151"/>
      <c r="AFV140" s="152"/>
      <c r="AFW140" s="150"/>
      <c r="AFX140" s="151"/>
      <c r="AFY140" s="152"/>
      <c r="AFZ140" s="150"/>
      <c r="AGA140" s="151"/>
      <c r="AGB140" s="152"/>
      <c r="AGC140" s="150"/>
      <c r="AGD140" s="151"/>
      <c r="AGE140" s="152"/>
      <c r="AGF140" s="150"/>
      <c r="AGG140" s="151"/>
      <c r="AGH140" s="152"/>
      <c r="AGI140" s="150"/>
      <c r="AGJ140" s="151"/>
      <c r="AGK140" s="152"/>
      <c r="AGL140" s="150"/>
      <c r="AGM140" s="151"/>
      <c r="AGN140" s="152"/>
      <c r="AGO140" s="150"/>
      <c r="AGP140" s="151"/>
      <c r="AGQ140" s="152"/>
      <c r="AGR140" s="150"/>
      <c r="AGS140" s="151"/>
      <c r="AGT140" s="152"/>
      <c r="AGU140" s="150"/>
      <c r="AGV140" s="151"/>
      <c r="AGW140" s="152"/>
      <c r="AGX140" s="150"/>
      <c r="AGY140" s="151"/>
      <c r="AGZ140" s="152"/>
      <c r="AHA140" s="150"/>
      <c r="AHB140" s="151"/>
      <c r="AHC140" s="152"/>
      <c r="AHD140" s="150"/>
      <c r="AHE140" s="151"/>
      <c r="AHF140" s="152"/>
      <c r="AHG140" s="150"/>
      <c r="AHH140" s="151"/>
      <c r="AHI140" s="152"/>
      <c r="AHJ140" s="150"/>
      <c r="AHK140" s="151"/>
      <c r="AHL140" s="152"/>
      <c r="AHM140" s="150"/>
      <c r="AHN140" s="151"/>
      <c r="AHO140" s="152"/>
      <c r="AHP140" s="150"/>
      <c r="AHQ140" s="151"/>
      <c r="AHR140" s="152"/>
      <c r="AHS140" s="150"/>
      <c r="AHT140" s="151"/>
      <c r="AHU140" s="152"/>
      <c r="AHV140" s="150"/>
      <c r="AHW140" s="151"/>
      <c r="AHX140" s="152"/>
      <c r="AHY140" s="150"/>
      <c r="AHZ140" s="151"/>
      <c r="AIA140" s="152"/>
      <c r="AIB140" s="150"/>
      <c r="AIC140" s="151"/>
      <c r="AID140" s="152"/>
      <c r="AIE140" s="150"/>
      <c r="AIF140" s="151"/>
      <c r="AIG140" s="152"/>
      <c r="AIH140" s="150"/>
      <c r="AII140" s="151"/>
      <c r="AIJ140" s="152"/>
      <c r="AIK140" s="150"/>
      <c r="AIL140" s="151"/>
      <c r="AIM140" s="152"/>
      <c r="AIN140" s="150"/>
      <c r="AIO140" s="151"/>
      <c r="AIP140" s="152"/>
      <c r="AIQ140" s="150"/>
      <c r="AIR140" s="151"/>
      <c r="AIS140" s="152"/>
      <c r="AIT140" s="150"/>
      <c r="AIU140" s="151"/>
      <c r="AIV140" s="152"/>
      <c r="AIW140" s="150"/>
      <c r="AIX140" s="151"/>
      <c r="AIY140" s="152"/>
      <c r="AIZ140" s="150"/>
      <c r="AJA140" s="151"/>
      <c r="AJB140" s="152"/>
      <c r="AJC140" s="150"/>
      <c r="AJD140" s="151"/>
      <c r="AJE140" s="152"/>
      <c r="AJF140" s="150"/>
      <c r="AJG140" s="151"/>
      <c r="AJH140" s="152"/>
      <c r="AJI140" s="150"/>
      <c r="AJJ140" s="151"/>
      <c r="AJK140" s="152"/>
      <c r="AJL140" s="150"/>
      <c r="AJM140" s="151"/>
      <c r="AJN140" s="152"/>
      <c r="AJO140" s="150"/>
      <c r="AJP140" s="151"/>
      <c r="AJQ140" s="152"/>
      <c r="AJR140" s="150"/>
      <c r="AJS140" s="151"/>
      <c r="AJT140" s="152"/>
      <c r="AJU140" s="150"/>
      <c r="AJV140" s="151"/>
      <c r="AJW140" s="152"/>
      <c r="AJX140" s="150"/>
      <c r="AJY140" s="151"/>
      <c r="AJZ140" s="152"/>
      <c r="AKA140" s="150"/>
      <c r="AKB140" s="151"/>
      <c r="AKC140" s="152"/>
      <c r="AKD140" s="150"/>
      <c r="AKE140" s="151"/>
      <c r="AKF140" s="152"/>
      <c r="AKG140" s="150"/>
      <c r="AKH140" s="151"/>
      <c r="AKI140" s="152"/>
      <c r="AKJ140" s="150"/>
      <c r="AKK140" s="151"/>
      <c r="AKL140" s="152"/>
      <c r="AKM140" s="150"/>
      <c r="AKN140" s="151"/>
      <c r="AKO140" s="152"/>
      <c r="AKP140" s="150"/>
      <c r="AKQ140" s="151"/>
      <c r="AKR140" s="152"/>
      <c r="AKS140" s="150"/>
      <c r="AKT140" s="151"/>
      <c r="AKU140" s="152"/>
      <c r="AKV140" s="150"/>
      <c r="AKW140" s="151"/>
      <c r="AKX140" s="152"/>
      <c r="AKY140" s="150"/>
      <c r="AKZ140" s="151"/>
      <c r="ALA140" s="152"/>
      <c r="ALB140" s="150"/>
      <c r="ALC140" s="151"/>
      <c r="ALD140" s="152"/>
      <c r="ALE140" s="150"/>
      <c r="ALF140" s="151"/>
      <c r="ALG140" s="152"/>
      <c r="ALH140" s="150"/>
      <c r="ALI140" s="151"/>
      <c r="ALJ140" s="152"/>
      <c r="ALK140" s="150"/>
      <c r="ALL140" s="151"/>
      <c r="ALM140" s="152"/>
      <c r="ALN140" s="150"/>
      <c r="ALO140" s="151"/>
      <c r="ALP140" s="152"/>
      <c r="ALQ140" s="150"/>
      <c r="ALR140" s="151"/>
      <c r="ALS140" s="152"/>
      <c r="ALT140" s="150"/>
      <c r="ALU140" s="151"/>
      <c r="ALV140" s="152"/>
      <c r="ALW140" s="150"/>
      <c r="ALX140" s="151"/>
      <c r="ALY140" s="152"/>
      <c r="ALZ140" s="150"/>
      <c r="AMA140" s="151"/>
      <c r="AMB140" s="152"/>
      <c r="AMC140" s="150"/>
      <c r="AMD140" s="151"/>
      <c r="AME140" s="152"/>
      <c r="AMF140" s="150"/>
      <c r="AMG140" s="151"/>
      <c r="AMH140" s="152"/>
      <c r="AMI140" s="150"/>
      <c r="AMJ140" s="151"/>
      <c r="AMK140" s="152"/>
      <c r="AML140" s="150"/>
      <c r="AMM140" s="151"/>
      <c r="AMN140" s="152"/>
      <c r="AMO140" s="150"/>
      <c r="AMP140" s="151"/>
      <c r="AMQ140" s="152"/>
      <c r="AMR140" s="150"/>
      <c r="AMS140" s="151"/>
      <c r="AMT140" s="152"/>
      <c r="AMU140" s="150"/>
      <c r="AMV140" s="151"/>
      <c r="AMW140" s="152"/>
      <c r="AMX140" s="150"/>
      <c r="AMY140" s="151"/>
      <c r="AMZ140" s="152"/>
      <c r="ANA140" s="150"/>
      <c r="ANB140" s="151"/>
      <c r="ANC140" s="152"/>
      <c r="AND140" s="150"/>
      <c r="ANE140" s="151"/>
      <c r="ANF140" s="152"/>
      <c r="ANG140" s="150"/>
      <c r="ANH140" s="151"/>
      <c r="ANI140" s="152"/>
      <c r="ANJ140" s="150"/>
      <c r="ANK140" s="151"/>
      <c r="ANL140" s="152"/>
      <c r="ANM140" s="150"/>
      <c r="ANN140" s="151"/>
      <c r="ANO140" s="152"/>
      <c r="ANP140" s="150"/>
      <c r="ANQ140" s="151"/>
      <c r="ANR140" s="152"/>
      <c r="ANS140" s="150"/>
      <c r="ANT140" s="151"/>
      <c r="ANU140" s="152"/>
      <c r="ANV140" s="150"/>
      <c r="ANW140" s="151"/>
      <c r="ANX140" s="152"/>
      <c r="ANY140" s="150"/>
      <c r="ANZ140" s="151"/>
      <c r="AOA140" s="152"/>
      <c r="AOB140" s="150"/>
      <c r="AOC140" s="151"/>
      <c r="AOD140" s="152"/>
      <c r="AOE140" s="150"/>
      <c r="AOF140" s="151"/>
      <c r="AOG140" s="152"/>
      <c r="AOH140" s="150"/>
      <c r="AOI140" s="151"/>
      <c r="AOJ140" s="152"/>
      <c r="AOK140" s="150"/>
      <c r="AOL140" s="151"/>
      <c r="AOM140" s="152"/>
      <c r="AON140" s="150"/>
      <c r="AOO140" s="151"/>
      <c r="AOP140" s="152"/>
      <c r="AOQ140" s="150"/>
      <c r="AOR140" s="151"/>
      <c r="AOS140" s="152"/>
      <c r="AOT140" s="150"/>
      <c r="AOU140" s="151"/>
      <c r="AOV140" s="152"/>
      <c r="AOW140" s="150"/>
      <c r="AOX140" s="151"/>
      <c r="AOY140" s="152"/>
      <c r="AOZ140" s="150"/>
      <c r="APA140" s="151"/>
      <c r="APB140" s="152"/>
      <c r="APC140" s="150"/>
      <c r="APD140" s="151"/>
      <c r="APE140" s="152"/>
      <c r="APF140" s="150"/>
      <c r="APG140" s="151"/>
      <c r="APH140" s="152"/>
      <c r="API140" s="150"/>
      <c r="APJ140" s="151"/>
      <c r="APK140" s="152"/>
      <c r="APL140" s="150"/>
      <c r="APM140" s="151"/>
      <c r="APN140" s="152"/>
      <c r="APO140" s="150"/>
      <c r="APP140" s="151"/>
      <c r="APQ140" s="152"/>
      <c r="APR140" s="150"/>
      <c r="APS140" s="151"/>
      <c r="APT140" s="152"/>
      <c r="APU140" s="150"/>
      <c r="APV140" s="151"/>
      <c r="APW140" s="152"/>
      <c r="APX140" s="150"/>
      <c r="APY140" s="151"/>
      <c r="APZ140" s="152"/>
      <c r="AQA140" s="150"/>
      <c r="AQB140" s="151"/>
      <c r="AQC140" s="152"/>
      <c r="AQD140" s="150"/>
      <c r="AQE140" s="151"/>
      <c r="AQF140" s="152"/>
      <c r="AQG140" s="150"/>
      <c r="AQH140" s="151"/>
      <c r="AQI140" s="152"/>
      <c r="AQJ140" s="150"/>
      <c r="AQK140" s="151"/>
      <c r="AQL140" s="152"/>
      <c r="AQM140" s="150"/>
      <c r="AQN140" s="151"/>
      <c r="AQO140" s="152"/>
      <c r="AQP140" s="150"/>
      <c r="AQQ140" s="151"/>
      <c r="AQR140" s="152"/>
      <c r="AQS140" s="150"/>
      <c r="AQT140" s="151"/>
      <c r="AQU140" s="152"/>
      <c r="AQV140" s="150"/>
      <c r="AQW140" s="151"/>
      <c r="AQX140" s="152"/>
      <c r="AQY140" s="150"/>
      <c r="AQZ140" s="151"/>
      <c r="ARA140" s="152"/>
      <c r="ARB140" s="150"/>
      <c r="ARC140" s="151"/>
      <c r="ARD140" s="152"/>
      <c r="ARE140" s="150"/>
      <c r="ARF140" s="151"/>
      <c r="ARG140" s="152"/>
      <c r="ARH140" s="150"/>
      <c r="ARI140" s="151"/>
      <c r="ARJ140" s="152"/>
      <c r="ARK140" s="150"/>
      <c r="ARL140" s="151"/>
      <c r="ARM140" s="152"/>
      <c r="ARN140" s="150"/>
      <c r="ARO140" s="151"/>
      <c r="ARP140" s="152"/>
      <c r="ARQ140" s="150"/>
      <c r="ARR140" s="151"/>
      <c r="ARS140" s="152"/>
      <c r="ART140" s="150"/>
      <c r="ARU140" s="151"/>
      <c r="ARV140" s="152"/>
      <c r="ARW140" s="150"/>
      <c r="ARX140" s="151"/>
      <c r="ARY140" s="152"/>
      <c r="ARZ140" s="150"/>
      <c r="ASA140" s="151"/>
      <c r="ASB140" s="152"/>
      <c r="ASC140" s="150"/>
      <c r="ASD140" s="151"/>
      <c r="ASE140" s="152"/>
      <c r="ASF140" s="150"/>
      <c r="ASG140" s="151"/>
      <c r="ASH140" s="152"/>
      <c r="ASI140" s="150"/>
      <c r="ASJ140" s="151"/>
      <c r="ASK140" s="152"/>
      <c r="ASL140" s="150"/>
      <c r="ASM140" s="151"/>
      <c r="ASN140" s="152"/>
      <c r="ASO140" s="150"/>
      <c r="ASP140" s="151"/>
      <c r="ASQ140" s="152"/>
      <c r="ASR140" s="150"/>
      <c r="ASS140" s="151"/>
      <c r="AST140" s="152"/>
      <c r="ASU140" s="150"/>
      <c r="ASV140" s="151"/>
      <c r="ASW140" s="152"/>
      <c r="ASX140" s="150"/>
      <c r="ASY140" s="151"/>
      <c r="ASZ140" s="152"/>
      <c r="ATA140" s="150"/>
      <c r="ATB140" s="151"/>
      <c r="ATC140" s="152"/>
      <c r="ATD140" s="150"/>
      <c r="ATE140" s="151"/>
      <c r="ATF140" s="152"/>
      <c r="ATG140" s="150"/>
      <c r="ATH140" s="151"/>
      <c r="ATI140" s="152"/>
      <c r="ATJ140" s="150"/>
      <c r="ATK140" s="151"/>
      <c r="ATL140" s="152"/>
      <c r="ATM140" s="150"/>
      <c r="ATN140" s="151"/>
      <c r="ATO140" s="152"/>
      <c r="ATP140" s="150"/>
      <c r="ATQ140" s="151"/>
      <c r="ATR140" s="152"/>
      <c r="ATS140" s="150"/>
      <c r="ATT140" s="151"/>
      <c r="ATU140" s="152"/>
      <c r="ATV140" s="150"/>
      <c r="ATW140" s="151"/>
      <c r="ATX140" s="152"/>
      <c r="ATY140" s="150"/>
      <c r="ATZ140" s="151"/>
      <c r="AUA140" s="152"/>
      <c r="AUB140" s="150"/>
      <c r="AUC140" s="151"/>
      <c r="AUD140" s="152"/>
      <c r="AUE140" s="150"/>
      <c r="AUF140" s="151"/>
      <c r="AUG140" s="152"/>
      <c r="AUH140" s="150"/>
      <c r="AUI140" s="151"/>
      <c r="AUJ140" s="152"/>
      <c r="AUK140" s="150"/>
      <c r="AUL140" s="151"/>
      <c r="AUM140" s="152"/>
      <c r="AUN140" s="150"/>
      <c r="AUO140" s="151"/>
      <c r="AUP140" s="152"/>
      <c r="AUQ140" s="150"/>
      <c r="AUR140" s="151"/>
      <c r="AUS140" s="152"/>
      <c r="AUT140" s="150"/>
      <c r="AUU140" s="151"/>
      <c r="AUV140" s="152"/>
      <c r="AUW140" s="150"/>
      <c r="AUX140" s="151"/>
      <c r="AUY140" s="152"/>
      <c r="AUZ140" s="150"/>
      <c r="AVA140" s="151"/>
      <c r="AVB140" s="152"/>
      <c r="AVC140" s="150"/>
      <c r="AVD140" s="151"/>
      <c r="AVE140" s="152"/>
      <c r="AVF140" s="150"/>
      <c r="AVG140" s="151"/>
      <c r="AVH140" s="152"/>
      <c r="AVI140" s="150"/>
      <c r="AVJ140" s="151"/>
      <c r="AVK140" s="152"/>
      <c r="AVL140" s="150"/>
      <c r="AVM140" s="151"/>
      <c r="AVN140" s="152"/>
      <c r="AVO140" s="150"/>
      <c r="AVP140" s="151"/>
      <c r="AVQ140" s="152"/>
      <c r="AVR140" s="150"/>
      <c r="AVS140" s="151"/>
      <c r="AVT140" s="152"/>
      <c r="AVU140" s="150"/>
      <c r="AVV140" s="151"/>
      <c r="AVW140" s="152"/>
      <c r="AVX140" s="150"/>
      <c r="AVY140" s="151"/>
      <c r="AVZ140" s="152"/>
      <c r="AWA140" s="150"/>
      <c r="AWB140" s="151"/>
      <c r="AWC140" s="152"/>
      <c r="AWD140" s="150"/>
      <c r="AWE140" s="151"/>
      <c r="AWF140" s="152"/>
      <c r="AWG140" s="150"/>
      <c r="AWH140" s="151"/>
      <c r="AWI140" s="152"/>
      <c r="AWJ140" s="150"/>
      <c r="AWK140" s="151"/>
      <c r="AWL140" s="152"/>
      <c r="AWM140" s="150"/>
      <c r="AWN140" s="151"/>
      <c r="AWO140" s="152"/>
      <c r="AWP140" s="150"/>
      <c r="AWQ140" s="151"/>
      <c r="AWR140" s="152"/>
      <c r="AWS140" s="150"/>
      <c r="AWT140" s="151"/>
      <c r="AWU140" s="152"/>
      <c r="AWV140" s="150"/>
      <c r="AWW140" s="151"/>
      <c r="AWX140" s="152"/>
      <c r="AWY140" s="150"/>
      <c r="AWZ140" s="151"/>
      <c r="AXA140" s="152"/>
      <c r="AXB140" s="150"/>
      <c r="AXC140" s="151"/>
      <c r="AXD140" s="152"/>
      <c r="AXE140" s="150"/>
      <c r="AXF140" s="151"/>
      <c r="AXG140" s="152"/>
      <c r="AXH140" s="150"/>
      <c r="AXI140" s="151"/>
      <c r="AXJ140" s="152"/>
      <c r="AXK140" s="150"/>
      <c r="AXL140" s="151"/>
      <c r="AXM140" s="152"/>
      <c r="AXN140" s="150"/>
      <c r="AXO140" s="151"/>
      <c r="AXP140" s="152"/>
      <c r="AXQ140" s="150"/>
      <c r="AXR140" s="151"/>
      <c r="AXS140" s="152"/>
      <c r="AXT140" s="150"/>
      <c r="AXU140" s="151"/>
      <c r="AXV140" s="152"/>
      <c r="AXW140" s="150"/>
      <c r="AXX140" s="151"/>
      <c r="AXY140" s="152"/>
      <c r="AXZ140" s="150"/>
      <c r="AYA140" s="151"/>
      <c r="AYB140" s="152"/>
      <c r="AYC140" s="150"/>
      <c r="AYD140" s="151"/>
      <c r="AYE140" s="152"/>
      <c r="AYF140" s="150"/>
      <c r="AYG140" s="151"/>
      <c r="AYH140" s="152"/>
      <c r="AYI140" s="150"/>
      <c r="AYJ140" s="151"/>
      <c r="AYK140" s="152"/>
      <c r="AYL140" s="150"/>
      <c r="AYM140" s="151"/>
      <c r="AYN140" s="152"/>
      <c r="AYO140" s="150"/>
      <c r="AYP140" s="151"/>
      <c r="AYQ140" s="152"/>
      <c r="AYR140" s="150"/>
      <c r="AYS140" s="151"/>
      <c r="AYT140" s="152"/>
      <c r="AYU140" s="150"/>
      <c r="AYV140" s="151"/>
      <c r="AYW140" s="152"/>
      <c r="AYX140" s="150"/>
      <c r="AYY140" s="151"/>
      <c r="AYZ140" s="152"/>
      <c r="AZA140" s="150"/>
      <c r="AZB140" s="151"/>
      <c r="AZC140" s="152"/>
      <c r="AZD140" s="150"/>
      <c r="AZE140" s="151"/>
      <c r="AZF140" s="152"/>
      <c r="AZG140" s="150"/>
      <c r="AZH140" s="151"/>
      <c r="AZI140" s="152"/>
      <c r="AZJ140" s="150"/>
      <c r="AZK140" s="151"/>
      <c r="AZL140" s="152"/>
      <c r="AZM140" s="150"/>
      <c r="AZN140" s="151"/>
      <c r="AZO140" s="152"/>
      <c r="AZP140" s="150"/>
      <c r="AZQ140" s="151"/>
      <c r="AZR140" s="152"/>
      <c r="AZS140" s="150"/>
      <c r="AZT140" s="151"/>
      <c r="AZU140" s="152"/>
      <c r="AZV140" s="150"/>
      <c r="AZW140" s="151"/>
      <c r="AZX140" s="152"/>
      <c r="AZY140" s="150"/>
      <c r="AZZ140" s="151"/>
      <c r="BAA140" s="152"/>
      <c r="BAB140" s="150"/>
      <c r="BAC140" s="151"/>
      <c r="BAD140" s="152"/>
      <c r="BAE140" s="150"/>
      <c r="BAF140" s="151"/>
      <c r="BAG140" s="152"/>
      <c r="BAH140" s="150"/>
      <c r="BAI140" s="151"/>
      <c r="BAJ140" s="152"/>
      <c r="BAK140" s="150"/>
      <c r="BAL140" s="151"/>
      <c r="BAM140" s="152"/>
      <c r="BAN140" s="150"/>
      <c r="BAO140" s="151"/>
      <c r="BAP140" s="152"/>
      <c r="BAQ140" s="150"/>
      <c r="BAR140" s="151"/>
      <c r="BAS140" s="152"/>
      <c r="BAT140" s="150"/>
      <c r="BAU140" s="151"/>
      <c r="BAV140" s="152"/>
      <c r="BAW140" s="150"/>
      <c r="BAX140" s="151"/>
      <c r="BAY140" s="152"/>
      <c r="BAZ140" s="150"/>
      <c r="BBA140" s="151"/>
      <c r="BBB140" s="152"/>
      <c r="BBC140" s="150"/>
      <c r="BBD140" s="151"/>
      <c r="BBE140" s="152"/>
      <c r="BBF140" s="150"/>
      <c r="BBG140" s="151"/>
      <c r="BBH140" s="152"/>
      <c r="BBI140" s="150"/>
      <c r="BBJ140" s="151"/>
      <c r="BBK140" s="152"/>
      <c r="BBL140" s="150"/>
      <c r="BBM140" s="151"/>
      <c r="BBN140" s="152"/>
      <c r="BBO140" s="150"/>
      <c r="BBP140" s="151"/>
      <c r="BBQ140" s="152"/>
      <c r="BBR140" s="150"/>
      <c r="BBS140" s="151"/>
      <c r="BBT140" s="152"/>
      <c r="BBU140" s="150"/>
      <c r="BBV140" s="151"/>
      <c r="BBW140" s="152"/>
      <c r="BBX140" s="150"/>
      <c r="BBY140" s="151"/>
      <c r="BBZ140" s="152"/>
      <c r="BCA140" s="150"/>
      <c r="BCB140" s="151"/>
      <c r="BCC140" s="152"/>
      <c r="BCD140" s="150"/>
      <c r="BCE140" s="151"/>
      <c r="BCF140" s="152"/>
      <c r="BCG140" s="150"/>
      <c r="BCH140" s="151"/>
      <c r="BCI140" s="152"/>
      <c r="BCJ140" s="150"/>
      <c r="BCK140" s="151"/>
      <c r="BCL140" s="152"/>
      <c r="BCM140" s="150"/>
      <c r="BCN140" s="151"/>
      <c r="BCO140" s="152"/>
      <c r="BCP140" s="150"/>
      <c r="BCQ140" s="151"/>
      <c r="BCR140" s="152"/>
      <c r="BCS140" s="150"/>
      <c r="BCT140" s="151"/>
      <c r="BCU140" s="152"/>
      <c r="BCV140" s="150"/>
      <c r="BCW140" s="151"/>
      <c r="BCX140" s="152"/>
      <c r="BCY140" s="150"/>
      <c r="BCZ140" s="151"/>
      <c r="BDA140" s="152"/>
      <c r="BDB140" s="150"/>
      <c r="BDC140" s="151"/>
      <c r="BDD140" s="152"/>
      <c r="BDE140" s="150"/>
      <c r="BDF140" s="151"/>
      <c r="BDG140" s="152"/>
      <c r="BDH140" s="150"/>
      <c r="BDI140" s="151"/>
      <c r="BDJ140" s="152"/>
      <c r="BDK140" s="150"/>
      <c r="BDL140" s="151"/>
      <c r="BDM140" s="152"/>
      <c r="BDN140" s="150"/>
      <c r="BDO140" s="151"/>
      <c r="BDP140" s="152"/>
      <c r="BDQ140" s="150"/>
      <c r="BDR140" s="151"/>
      <c r="BDS140" s="152"/>
      <c r="BDT140" s="150"/>
      <c r="BDU140" s="151"/>
      <c r="BDV140" s="152"/>
      <c r="BDW140" s="150"/>
      <c r="BDX140" s="151"/>
      <c r="BDY140" s="152"/>
      <c r="BDZ140" s="150"/>
      <c r="BEA140" s="151"/>
      <c r="BEB140" s="152"/>
      <c r="BEC140" s="150"/>
      <c r="BED140" s="151"/>
      <c r="BEE140" s="152"/>
      <c r="BEF140" s="150"/>
      <c r="BEG140" s="151"/>
      <c r="BEH140" s="152"/>
      <c r="BEI140" s="150"/>
      <c r="BEJ140" s="151"/>
      <c r="BEK140" s="152"/>
      <c r="BEL140" s="150"/>
      <c r="BEM140" s="151"/>
      <c r="BEN140" s="152"/>
      <c r="BEO140" s="150"/>
      <c r="BEP140" s="151"/>
      <c r="BEQ140" s="152"/>
      <c r="BER140" s="150"/>
      <c r="BES140" s="151"/>
      <c r="BET140" s="152"/>
      <c r="BEU140" s="150"/>
      <c r="BEV140" s="151"/>
      <c r="BEW140" s="152"/>
      <c r="BEX140" s="150"/>
      <c r="BEY140" s="151"/>
      <c r="BEZ140" s="152"/>
      <c r="BFA140" s="150"/>
      <c r="BFB140" s="151"/>
      <c r="BFC140" s="152"/>
      <c r="BFD140" s="150"/>
      <c r="BFE140" s="151"/>
      <c r="BFF140" s="152"/>
      <c r="BFG140" s="150"/>
      <c r="BFH140" s="151"/>
      <c r="BFI140" s="152"/>
      <c r="BFJ140" s="150"/>
      <c r="BFK140" s="151"/>
      <c r="BFL140" s="152"/>
      <c r="BFM140" s="150"/>
      <c r="BFN140" s="151"/>
      <c r="BFO140" s="152"/>
      <c r="BFP140" s="150"/>
      <c r="BFQ140" s="151"/>
      <c r="BFR140" s="152"/>
      <c r="BFS140" s="150"/>
      <c r="BFT140" s="151"/>
      <c r="BFU140" s="152"/>
      <c r="BFV140" s="150"/>
      <c r="BFW140" s="151"/>
      <c r="BFX140" s="152"/>
      <c r="BFY140" s="150"/>
      <c r="BFZ140" s="151"/>
      <c r="BGA140" s="152"/>
      <c r="BGB140" s="150"/>
      <c r="BGC140" s="151"/>
      <c r="BGD140" s="152"/>
      <c r="BGE140" s="150"/>
      <c r="BGF140" s="151"/>
      <c r="BGG140" s="152"/>
      <c r="BGH140" s="150"/>
      <c r="BGI140" s="151"/>
      <c r="BGJ140" s="152"/>
      <c r="BGK140" s="150"/>
      <c r="BGL140" s="151"/>
      <c r="BGM140" s="152"/>
      <c r="BGN140" s="150"/>
      <c r="BGO140" s="151"/>
      <c r="BGP140" s="152"/>
      <c r="BGQ140" s="150"/>
      <c r="BGR140" s="151"/>
      <c r="BGS140" s="152"/>
      <c r="BGT140" s="150"/>
      <c r="BGU140" s="151"/>
      <c r="BGV140" s="152"/>
      <c r="BGW140" s="150"/>
      <c r="BGX140" s="151"/>
      <c r="BGY140" s="152"/>
      <c r="BGZ140" s="150"/>
      <c r="BHA140" s="151"/>
      <c r="BHB140" s="152"/>
      <c r="BHC140" s="150"/>
      <c r="BHD140" s="151"/>
      <c r="BHE140" s="152"/>
      <c r="BHF140" s="150"/>
      <c r="BHG140" s="151"/>
      <c r="BHH140" s="152"/>
      <c r="BHI140" s="150"/>
      <c r="BHJ140" s="151"/>
      <c r="BHK140" s="152"/>
      <c r="BHL140" s="150"/>
      <c r="BHM140" s="151"/>
      <c r="BHN140" s="152"/>
      <c r="BHO140" s="150"/>
      <c r="BHP140" s="151"/>
      <c r="BHQ140" s="152"/>
      <c r="BHR140" s="150"/>
      <c r="BHS140" s="151"/>
      <c r="BHT140" s="152"/>
      <c r="BHU140" s="150"/>
      <c r="BHV140" s="151"/>
      <c r="BHW140" s="152"/>
      <c r="BHX140" s="150"/>
      <c r="BHY140" s="151"/>
      <c r="BHZ140" s="152"/>
      <c r="BIA140" s="150"/>
      <c r="BIB140" s="151"/>
      <c r="BIC140" s="152"/>
      <c r="BID140" s="150"/>
      <c r="BIE140" s="151"/>
      <c r="BIF140" s="152"/>
      <c r="BIG140" s="150"/>
      <c r="BIH140" s="151"/>
      <c r="BII140" s="152"/>
      <c r="BIJ140" s="150"/>
      <c r="BIK140" s="151"/>
      <c r="BIL140" s="152"/>
      <c r="BIM140" s="150"/>
      <c r="BIN140" s="151"/>
      <c r="BIO140" s="152"/>
      <c r="BIP140" s="150"/>
      <c r="BIQ140" s="151"/>
      <c r="BIR140" s="152"/>
      <c r="BIS140" s="150"/>
      <c r="BIT140" s="151"/>
      <c r="BIU140" s="152"/>
      <c r="BIV140" s="150"/>
      <c r="BIW140" s="151"/>
      <c r="BIX140" s="152"/>
      <c r="BIY140" s="150"/>
      <c r="BIZ140" s="151"/>
      <c r="BJA140" s="152"/>
      <c r="BJB140" s="150"/>
      <c r="BJC140" s="151"/>
      <c r="BJD140" s="152"/>
      <c r="BJE140" s="150"/>
      <c r="BJF140" s="151"/>
      <c r="BJG140" s="152"/>
      <c r="BJH140" s="150"/>
      <c r="BJI140" s="151"/>
      <c r="BJJ140" s="152"/>
      <c r="BJK140" s="150"/>
      <c r="BJL140" s="151"/>
      <c r="BJM140" s="152"/>
      <c r="BJN140" s="150"/>
      <c r="BJO140" s="151"/>
      <c r="BJP140" s="152"/>
      <c r="BJQ140" s="150"/>
      <c r="BJR140" s="151"/>
      <c r="BJS140" s="152"/>
      <c r="BJT140" s="150"/>
      <c r="BJU140" s="151"/>
      <c r="BJV140" s="152"/>
      <c r="BJW140" s="150"/>
      <c r="BJX140" s="151"/>
      <c r="BJY140" s="152"/>
      <c r="BJZ140" s="150"/>
      <c r="BKA140" s="151"/>
      <c r="BKB140" s="152"/>
      <c r="BKC140" s="150"/>
      <c r="BKD140" s="151"/>
      <c r="BKE140" s="152"/>
      <c r="BKF140" s="150"/>
      <c r="BKG140" s="151"/>
      <c r="BKH140" s="152"/>
      <c r="BKI140" s="150"/>
      <c r="BKJ140" s="151"/>
      <c r="BKK140" s="152"/>
      <c r="BKL140" s="150"/>
      <c r="BKM140" s="151"/>
      <c r="BKN140" s="152"/>
      <c r="BKO140" s="150"/>
      <c r="BKP140" s="151"/>
      <c r="BKQ140" s="152"/>
      <c r="BKR140" s="150"/>
      <c r="BKS140" s="151"/>
      <c r="BKT140" s="152"/>
      <c r="BKU140" s="150"/>
      <c r="BKV140" s="151"/>
      <c r="BKW140" s="152"/>
      <c r="BKX140" s="150"/>
      <c r="BKY140" s="151"/>
      <c r="BKZ140" s="152"/>
      <c r="BLA140" s="150"/>
      <c r="BLB140" s="151"/>
      <c r="BLC140" s="152"/>
      <c r="BLD140" s="150"/>
      <c r="BLE140" s="151"/>
      <c r="BLF140" s="152"/>
      <c r="BLG140" s="150"/>
      <c r="BLH140" s="151"/>
      <c r="BLI140" s="152"/>
      <c r="BLJ140" s="150"/>
      <c r="BLK140" s="151"/>
      <c r="BLL140" s="152"/>
      <c r="BLM140" s="150"/>
      <c r="BLN140" s="151"/>
      <c r="BLO140" s="152"/>
      <c r="BLP140" s="150"/>
      <c r="BLQ140" s="151"/>
      <c r="BLR140" s="152"/>
      <c r="BLS140" s="150"/>
      <c r="BLT140" s="151"/>
      <c r="BLU140" s="152"/>
      <c r="BLV140" s="150"/>
      <c r="BLW140" s="151"/>
      <c r="BLX140" s="152"/>
      <c r="BLY140" s="150"/>
      <c r="BLZ140" s="151"/>
      <c r="BMA140" s="152"/>
      <c r="BMB140" s="150"/>
      <c r="BMC140" s="151"/>
      <c r="BMD140" s="152"/>
      <c r="BME140" s="150"/>
      <c r="BMF140" s="151"/>
      <c r="BMG140" s="152"/>
      <c r="BMH140" s="150"/>
      <c r="BMI140" s="151"/>
      <c r="BMJ140" s="152"/>
      <c r="BMK140" s="150"/>
      <c r="BML140" s="151"/>
      <c r="BMM140" s="152"/>
      <c r="BMN140" s="150"/>
      <c r="BMO140" s="151"/>
      <c r="BMP140" s="152"/>
      <c r="BMQ140" s="150"/>
      <c r="BMR140" s="151"/>
      <c r="BMS140" s="152"/>
      <c r="BMT140" s="150"/>
      <c r="BMU140" s="151"/>
      <c r="BMV140" s="152"/>
      <c r="BMW140" s="150"/>
      <c r="BMX140" s="151"/>
      <c r="BMY140" s="152"/>
      <c r="BMZ140" s="150"/>
      <c r="BNA140" s="151"/>
      <c r="BNB140" s="152"/>
      <c r="BNC140" s="150"/>
      <c r="BND140" s="151"/>
      <c r="BNE140" s="152"/>
      <c r="BNF140" s="150"/>
      <c r="BNG140" s="151"/>
      <c r="BNH140" s="152"/>
      <c r="BNI140" s="150"/>
      <c r="BNJ140" s="151"/>
      <c r="BNK140" s="152"/>
      <c r="BNL140" s="150"/>
      <c r="BNM140" s="151"/>
      <c r="BNN140" s="152"/>
      <c r="BNO140" s="150"/>
      <c r="BNP140" s="151"/>
      <c r="BNQ140" s="152"/>
      <c r="BNR140" s="150"/>
      <c r="BNS140" s="151"/>
      <c r="BNT140" s="152"/>
      <c r="BNU140" s="150"/>
      <c r="BNV140" s="151"/>
      <c r="BNW140" s="152"/>
      <c r="BNX140" s="150"/>
      <c r="BNY140" s="151"/>
      <c r="BNZ140" s="152"/>
      <c r="BOA140" s="150"/>
      <c r="BOB140" s="151"/>
      <c r="BOC140" s="152"/>
      <c r="BOD140" s="150"/>
      <c r="BOE140" s="151"/>
      <c r="BOF140" s="152"/>
      <c r="BOG140" s="150"/>
      <c r="BOH140" s="151"/>
      <c r="BOI140" s="152"/>
      <c r="BOJ140" s="150"/>
      <c r="BOK140" s="151"/>
      <c r="BOL140" s="152"/>
      <c r="BOM140" s="150"/>
      <c r="BON140" s="151"/>
      <c r="BOO140" s="152"/>
      <c r="BOP140" s="150"/>
      <c r="BOQ140" s="151"/>
      <c r="BOR140" s="152"/>
      <c r="BOS140" s="150"/>
      <c r="BOT140" s="151"/>
      <c r="BOU140" s="152"/>
      <c r="BOV140" s="150"/>
      <c r="BOW140" s="151"/>
      <c r="BOX140" s="152"/>
      <c r="BOY140" s="150"/>
      <c r="BOZ140" s="151"/>
      <c r="BPA140" s="152"/>
      <c r="BPB140" s="150"/>
      <c r="BPC140" s="151"/>
      <c r="BPD140" s="152"/>
      <c r="BPE140" s="150"/>
      <c r="BPF140" s="151"/>
      <c r="BPG140" s="152"/>
      <c r="BPH140" s="150"/>
      <c r="BPI140" s="151"/>
      <c r="BPJ140" s="152"/>
      <c r="BPK140" s="150"/>
      <c r="BPL140" s="151"/>
      <c r="BPM140" s="152"/>
      <c r="BPN140" s="150"/>
      <c r="BPO140" s="151"/>
      <c r="BPP140" s="152"/>
      <c r="BPQ140" s="150"/>
      <c r="BPR140" s="151"/>
      <c r="BPS140" s="152"/>
      <c r="BPT140" s="150"/>
      <c r="BPU140" s="151"/>
      <c r="BPV140" s="152"/>
      <c r="BPW140" s="150"/>
      <c r="BPX140" s="151"/>
      <c r="BPY140" s="152"/>
      <c r="BPZ140" s="150"/>
      <c r="BQA140" s="151"/>
      <c r="BQB140" s="152"/>
      <c r="BQC140" s="150"/>
      <c r="BQD140" s="151"/>
      <c r="BQE140" s="152"/>
      <c r="BQF140" s="150"/>
      <c r="BQG140" s="151"/>
      <c r="BQH140" s="152"/>
      <c r="BQI140" s="150"/>
      <c r="BQJ140" s="151"/>
      <c r="BQK140" s="152"/>
      <c r="BQL140" s="150"/>
      <c r="BQM140" s="151"/>
      <c r="BQN140" s="152"/>
      <c r="BQO140" s="150"/>
      <c r="BQP140" s="151"/>
      <c r="BQQ140" s="152"/>
      <c r="BQR140" s="150"/>
      <c r="BQS140" s="151"/>
      <c r="BQT140" s="152"/>
      <c r="BQU140" s="150"/>
      <c r="BQV140" s="151"/>
      <c r="BQW140" s="152"/>
      <c r="BQX140" s="150"/>
      <c r="BQY140" s="151"/>
      <c r="BQZ140" s="152"/>
      <c r="BRA140" s="150"/>
      <c r="BRB140" s="151"/>
      <c r="BRC140" s="152"/>
      <c r="BRD140" s="150"/>
      <c r="BRE140" s="151"/>
      <c r="BRF140" s="152"/>
      <c r="BRG140" s="150"/>
      <c r="BRH140" s="151"/>
      <c r="BRI140" s="152"/>
      <c r="BRJ140" s="150"/>
      <c r="BRK140" s="151"/>
      <c r="BRL140" s="152"/>
      <c r="BRM140" s="150"/>
      <c r="BRN140" s="151"/>
      <c r="BRO140" s="152"/>
      <c r="BRP140" s="150"/>
      <c r="BRQ140" s="151"/>
      <c r="BRR140" s="152"/>
      <c r="BRS140" s="150"/>
      <c r="BRT140" s="151"/>
      <c r="BRU140" s="152"/>
      <c r="BRV140" s="150"/>
      <c r="BRW140" s="151"/>
      <c r="BRX140" s="152"/>
      <c r="BRY140" s="150"/>
      <c r="BRZ140" s="151"/>
      <c r="BSA140" s="152"/>
      <c r="BSB140" s="150"/>
      <c r="BSC140" s="151"/>
      <c r="BSD140" s="152"/>
      <c r="BSE140" s="150"/>
      <c r="BSF140" s="151"/>
      <c r="BSG140" s="152"/>
      <c r="BSH140" s="150"/>
      <c r="BSI140" s="151"/>
      <c r="BSJ140" s="152"/>
      <c r="BSK140" s="150"/>
      <c r="BSL140" s="151"/>
      <c r="BSM140" s="152"/>
      <c r="BSN140" s="150"/>
      <c r="BSO140" s="151"/>
      <c r="BSP140" s="152"/>
      <c r="BSQ140" s="150"/>
      <c r="BSR140" s="151"/>
      <c r="BSS140" s="152"/>
      <c r="BST140" s="150"/>
      <c r="BSU140" s="151"/>
      <c r="BSV140" s="152"/>
      <c r="BSW140" s="150"/>
      <c r="BSX140" s="151"/>
      <c r="BSY140" s="152"/>
      <c r="BSZ140" s="150"/>
      <c r="BTA140" s="151"/>
      <c r="BTB140" s="152"/>
      <c r="BTC140" s="150"/>
      <c r="BTD140" s="151"/>
      <c r="BTE140" s="152"/>
      <c r="BTF140" s="150"/>
      <c r="BTG140" s="151"/>
      <c r="BTH140" s="152"/>
      <c r="BTI140" s="150"/>
      <c r="BTJ140" s="151"/>
      <c r="BTK140" s="152"/>
      <c r="BTL140" s="150"/>
      <c r="BTM140" s="151"/>
      <c r="BTN140" s="152"/>
      <c r="BTO140" s="150"/>
      <c r="BTP140" s="151"/>
      <c r="BTQ140" s="152"/>
      <c r="BTR140" s="150"/>
      <c r="BTS140" s="151"/>
      <c r="BTT140" s="152"/>
      <c r="BTU140" s="150"/>
      <c r="BTV140" s="151"/>
      <c r="BTW140" s="152"/>
      <c r="BTX140" s="150"/>
      <c r="BTY140" s="151"/>
      <c r="BTZ140" s="152"/>
      <c r="BUA140" s="150"/>
      <c r="BUB140" s="151"/>
      <c r="BUC140" s="152"/>
      <c r="BUD140" s="150"/>
      <c r="BUE140" s="151"/>
      <c r="BUF140" s="152"/>
      <c r="BUG140" s="150"/>
      <c r="BUH140" s="151"/>
      <c r="BUI140" s="152"/>
      <c r="BUJ140" s="150"/>
      <c r="BUK140" s="151"/>
      <c r="BUL140" s="152"/>
      <c r="BUM140" s="150"/>
      <c r="BUN140" s="151"/>
      <c r="BUO140" s="152"/>
      <c r="BUP140" s="150"/>
      <c r="BUQ140" s="151"/>
      <c r="BUR140" s="152"/>
      <c r="BUS140" s="150"/>
      <c r="BUT140" s="151"/>
      <c r="BUU140" s="152"/>
      <c r="BUV140" s="150"/>
      <c r="BUW140" s="151"/>
      <c r="BUX140" s="152"/>
      <c r="BUY140" s="150"/>
      <c r="BUZ140" s="151"/>
      <c r="BVA140" s="152"/>
      <c r="BVB140" s="150"/>
      <c r="BVC140" s="151"/>
      <c r="BVD140" s="152"/>
      <c r="BVE140" s="150"/>
      <c r="BVF140" s="151"/>
      <c r="BVG140" s="152"/>
      <c r="BVH140" s="150"/>
      <c r="BVI140" s="151"/>
      <c r="BVJ140" s="152"/>
      <c r="BVK140" s="150"/>
      <c r="BVL140" s="151"/>
      <c r="BVM140" s="152"/>
      <c r="BVN140" s="150"/>
      <c r="BVO140" s="151"/>
      <c r="BVP140" s="152"/>
      <c r="BVQ140" s="150"/>
      <c r="BVR140" s="151"/>
      <c r="BVS140" s="152"/>
      <c r="BVT140" s="150"/>
      <c r="BVU140" s="151"/>
      <c r="BVV140" s="152"/>
      <c r="BVW140" s="150"/>
      <c r="BVX140" s="151"/>
      <c r="BVY140" s="152"/>
      <c r="BVZ140" s="150"/>
      <c r="BWA140" s="151"/>
      <c r="BWB140" s="152"/>
      <c r="BWC140" s="150"/>
      <c r="BWD140" s="151"/>
      <c r="BWE140" s="152"/>
      <c r="BWF140" s="150"/>
      <c r="BWG140" s="151"/>
      <c r="BWH140" s="152"/>
      <c r="BWI140" s="150"/>
      <c r="BWJ140" s="151"/>
      <c r="BWK140" s="152"/>
      <c r="BWL140" s="150"/>
      <c r="BWM140" s="151"/>
      <c r="BWN140" s="152"/>
      <c r="BWO140" s="150"/>
      <c r="BWP140" s="151"/>
      <c r="BWQ140" s="152"/>
      <c r="BWR140" s="150"/>
      <c r="BWS140" s="151"/>
      <c r="BWT140" s="152"/>
      <c r="BWU140" s="150"/>
      <c r="BWV140" s="151"/>
      <c r="BWW140" s="152"/>
      <c r="BWX140" s="150"/>
      <c r="BWY140" s="151"/>
      <c r="BWZ140" s="152"/>
      <c r="BXA140" s="150"/>
      <c r="BXB140" s="151"/>
      <c r="BXC140" s="152"/>
      <c r="BXD140" s="150"/>
      <c r="BXE140" s="151"/>
      <c r="BXF140" s="152"/>
      <c r="BXG140" s="150"/>
      <c r="BXH140" s="151"/>
      <c r="BXI140" s="152"/>
      <c r="BXJ140" s="150"/>
      <c r="BXK140" s="151"/>
      <c r="BXL140" s="152"/>
      <c r="BXM140" s="150"/>
      <c r="BXN140" s="151"/>
      <c r="BXO140" s="152"/>
      <c r="BXP140" s="150"/>
      <c r="BXQ140" s="151"/>
      <c r="BXR140" s="152"/>
      <c r="BXS140" s="150"/>
      <c r="BXT140" s="151"/>
      <c r="BXU140" s="152"/>
      <c r="BXV140" s="150"/>
      <c r="BXW140" s="151"/>
      <c r="BXX140" s="152"/>
      <c r="BXY140" s="150"/>
      <c r="BXZ140" s="151"/>
      <c r="BYA140" s="152"/>
      <c r="BYB140" s="150"/>
      <c r="BYC140" s="151"/>
      <c r="BYD140" s="152"/>
      <c r="BYE140" s="150"/>
      <c r="BYF140" s="151"/>
      <c r="BYG140" s="152"/>
      <c r="BYH140" s="150"/>
      <c r="BYI140" s="151"/>
      <c r="BYJ140" s="152"/>
      <c r="BYK140" s="150"/>
      <c r="BYL140" s="151"/>
      <c r="BYM140" s="152"/>
      <c r="BYN140" s="150"/>
      <c r="BYO140" s="151"/>
      <c r="BYP140" s="152"/>
      <c r="BYQ140" s="150"/>
      <c r="BYR140" s="151"/>
      <c r="BYS140" s="152"/>
      <c r="BYT140" s="150"/>
      <c r="BYU140" s="151"/>
      <c r="BYV140" s="152"/>
      <c r="BYW140" s="150"/>
      <c r="BYX140" s="151"/>
      <c r="BYY140" s="152"/>
      <c r="BYZ140" s="150"/>
      <c r="BZA140" s="151"/>
      <c r="BZB140" s="152"/>
      <c r="BZC140" s="150"/>
      <c r="BZD140" s="151"/>
      <c r="BZE140" s="152"/>
      <c r="BZF140" s="150"/>
      <c r="BZG140" s="151"/>
      <c r="BZH140" s="152"/>
      <c r="BZI140" s="150"/>
      <c r="BZJ140" s="151"/>
      <c r="BZK140" s="152"/>
      <c r="BZL140" s="150"/>
      <c r="BZM140" s="151"/>
      <c r="BZN140" s="152"/>
      <c r="BZO140" s="150"/>
      <c r="BZP140" s="151"/>
      <c r="BZQ140" s="152"/>
      <c r="BZR140" s="150"/>
      <c r="BZS140" s="151"/>
      <c r="BZT140" s="152"/>
      <c r="BZU140" s="150"/>
      <c r="BZV140" s="151"/>
      <c r="BZW140" s="152"/>
      <c r="BZX140" s="150"/>
      <c r="BZY140" s="151"/>
      <c r="BZZ140" s="152"/>
      <c r="CAA140" s="150"/>
      <c r="CAB140" s="151"/>
      <c r="CAC140" s="152"/>
      <c r="CAD140" s="150"/>
      <c r="CAE140" s="151"/>
      <c r="CAF140" s="152"/>
      <c r="CAG140" s="150"/>
      <c r="CAH140" s="151"/>
      <c r="CAI140" s="152"/>
      <c r="CAJ140" s="150"/>
      <c r="CAK140" s="151"/>
      <c r="CAL140" s="152"/>
      <c r="CAM140" s="150"/>
      <c r="CAN140" s="151"/>
      <c r="CAO140" s="152"/>
      <c r="CAP140" s="150"/>
      <c r="CAQ140" s="151"/>
      <c r="CAR140" s="152"/>
      <c r="CAS140" s="150"/>
      <c r="CAT140" s="151"/>
      <c r="CAU140" s="152"/>
      <c r="CAV140" s="150"/>
      <c r="CAW140" s="151"/>
      <c r="CAX140" s="152"/>
      <c r="CAY140" s="150"/>
      <c r="CAZ140" s="151"/>
      <c r="CBA140" s="152"/>
      <c r="CBB140" s="150"/>
      <c r="CBC140" s="151"/>
      <c r="CBD140" s="152"/>
      <c r="CBE140" s="150"/>
      <c r="CBF140" s="151"/>
      <c r="CBG140" s="152"/>
      <c r="CBH140" s="150"/>
      <c r="CBI140" s="151"/>
      <c r="CBJ140" s="152"/>
      <c r="CBK140" s="150"/>
      <c r="CBL140" s="151"/>
      <c r="CBM140" s="152"/>
      <c r="CBN140" s="150"/>
      <c r="CBO140" s="151"/>
      <c r="CBP140" s="152"/>
      <c r="CBQ140" s="150"/>
      <c r="CBR140" s="151"/>
      <c r="CBS140" s="152"/>
      <c r="CBT140" s="150"/>
      <c r="CBU140" s="151"/>
      <c r="CBV140" s="152"/>
      <c r="CBW140" s="150"/>
      <c r="CBX140" s="151"/>
      <c r="CBY140" s="152"/>
      <c r="CBZ140" s="150"/>
      <c r="CCA140" s="151"/>
      <c r="CCB140" s="152"/>
      <c r="CCC140" s="150"/>
      <c r="CCD140" s="151"/>
      <c r="CCE140" s="152"/>
      <c r="CCF140" s="150"/>
      <c r="CCG140" s="151"/>
      <c r="CCH140" s="152"/>
      <c r="CCI140" s="150"/>
      <c r="CCJ140" s="151"/>
      <c r="CCK140" s="152"/>
      <c r="CCL140" s="150"/>
      <c r="CCM140" s="151"/>
      <c r="CCN140" s="152"/>
      <c r="CCO140" s="150"/>
      <c r="CCP140" s="151"/>
      <c r="CCQ140" s="152"/>
      <c r="CCR140" s="150"/>
      <c r="CCS140" s="151"/>
      <c r="CCT140" s="152"/>
      <c r="CCU140" s="150"/>
      <c r="CCV140" s="151"/>
      <c r="CCW140" s="152"/>
      <c r="CCX140" s="150"/>
      <c r="CCY140" s="151"/>
      <c r="CCZ140" s="152"/>
      <c r="CDA140" s="150"/>
      <c r="CDB140" s="151"/>
      <c r="CDC140" s="152"/>
      <c r="CDD140" s="150"/>
      <c r="CDE140" s="151"/>
      <c r="CDF140" s="152"/>
      <c r="CDG140" s="150"/>
      <c r="CDH140" s="151"/>
      <c r="CDI140" s="152"/>
      <c r="CDJ140" s="150"/>
      <c r="CDK140" s="151"/>
      <c r="CDL140" s="152"/>
      <c r="CDM140" s="150"/>
      <c r="CDN140" s="151"/>
      <c r="CDO140" s="152"/>
      <c r="CDP140" s="150"/>
      <c r="CDQ140" s="151"/>
      <c r="CDR140" s="152"/>
      <c r="CDS140" s="150"/>
      <c r="CDT140" s="151"/>
      <c r="CDU140" s="152"/>
      <c r="CDV140" s="150"/>
      <c r="CDW140" s="151"/>
      <c r="CDX140" s="152"/>
      <c r="CDY140" s="150"/>
      <c r="CDZ140" s="151"/>
      <c r="CEA140" s="152"/>
      <c r="CEB140" s="150"/>
      <c r="CEC140" s="151"/>
      <c r="CED140" s="152"/>
      <c r="CEE140" s="150"/>
      <c r="CEF140" s="151"/>
      <c r="CEG140" s="152"/>
      <c r="CEH140" s="150"/>
      <c r="CEI140" s="151"/>
      <c r="CEJ140" s="152"/>
      <c r="CEK140" s="150"/>
      <c r="CEL140" s="151"/>
      <c r="CEM140" s="152"/>
      <c r="CEN140" s="150"/>
      <c r="CEO140" s="151"/>
      <c r="CEP140" s="152"/>
      <c r="CEQ140" s="150"/>
      <c r="CER140" s="151"/>
      <c r="CES140" s="152"/>
      <c r="CET140" s="150"/>
      <c r="CEU140" s="151"/>
      <c r="CEV140" s="152"/>
      <c r="CEW140" s="150"/>
      <c r="CEX140" s="151"/>
      <c r="CEY140" s="152"/>
      <c r="CEZ140" s="150"/>
      <c r="CFA140" s="151"/>
      <c r="CFB140" s="152"/>
      <c r="CFC140" s="150"/>
      <c r="CFD140" s="151"/>
      <c r="CFE140" s="152"/>
      <c r="CFF140" s="150"/>
      <c r="CFG140" s="151"/>
      <c r="CFH140" s="152"/>
      <c r="CFI140" s="150"/>
      <c r="CFJ140" s="151"/>
      <c r="CFK140" s="152"/>
      <c r="CFL140" s="150"/>
      <c r="CFM140" s="151"/>
      <c r="CFN140" s="152"/>
      <c r="CFO140" s="150"/>
      <c r="CFP140" s="151"/>
      <c r="CFQ140" s="152"/>
      <c r="CFR140" s="150"/>
      <c r="CFS140" s="151"/>
      <c r="CFT140" s="152"/>
      <c r="CFU140" s="150"/>
      <c r="CFV140" s="151"/>
      <c r="CFW140" s="152"/>
      <c r="CFX140" s="150"/>
      <c r="CFY140" s="151"/>
      <c r="CFZ140" s="152"/>
      <c r="CGA140" s="150"/>
      <c r="CGB140" s="151"/>
      <c r="CGC140" s="152"/>
      <c r="CGD140" s="150"/>
      <c r="CGE140" s="151"/>
      <c r="CGF140" s="152"/>
      <c r="CGG140" s="150"/>
      <c r="CGH140" s="151"/>
      <c r="CGI140" s="152"/>
      <c r="CGJ140" s="150"/>
      <c r="CGK140" s="151"/>
      <c r="CGL140" s="152"/>
      <c r="CGM140" s="150"/>
      <c r="CGN140" s="151"/>
      <c r="CGO140" s="152"/>
      <c r="CGP140" s="150"/>
      <c r="CGQ140" s="151"/>
      <c r="CGR140" s="152"/>
      <c r="CGS140" s="150"/>
      <c r="CGT140" s="151"/>
      <c r="CGU140" s="152"/>
      <c r="CGV140" s="150"/>
      <c r="CGW140" s="151"/>
      <c r="CGX140" s="152"/>
      <c r="CGY140" s="150"/>
      <c r="CGZ140" s="151"/>
      <c r="CHA140" s="152"/>
      <c r="CHB140" s="150"/>
      <c r="CHC140" s="151"/>
      <c r="CHD140" s="152"/>
      <c r="CHE140" s="150"/>
      <c r="CHF140" s="151"/>
      <c r="CHG140" s="152"/>
      <c r="CHH140" s="150"/>
      <c r="CHI140" s="151"/>
      <c r="CHJ140" s="152"/>
      <c r="CHK140" s="150"/>
      <c r="CHL140" s="151"/>
      <c r="CHM140" s="152"/>
      <c r="CHN140" s="150"/>
      <c r="CHO140" s="151"/>
      <c r="CHP140" s="152"/>
      <c r="CHQ140" s="150"/>
      <c r="CHR140" s="151"/>
      <c r="CHS140" s="152"/>
      <c r="CHT140" s="150"/>
      <c r="CHU140" s="151"/>
      <c r="CHV140" s="152"/>
      <c r="CHW140" s="150"/>
      <c r="CHX140" s="151"/>
      <c r="CHY140" s="152"/>
      <c r="CHZ140" s="150"/>
      <c r="CIA140" s="151"/>
      <c r="CIB140" s="152"/>
      <c r="CIC140" s="150"/>
      <c r="CID140" s="151"/>
      <c r="CIE140" s="152"/>
      <c r="CIF140" s="150"/>
      <c r="CIG140" s="151"/>
      <c r="CIH140" s="152"/>
      <c r="CII140" s="150"/>
      <c r="CIJ140" s="151"/>
      <c r="CIK140" s="152"/>
      <c r="CIL140" s="150"/>
      <c r="CIM140" s="151"/>
      <c r="CIN140" s="152"/>
      <c r="CIO140" s="150"/>
      <c r="CIP140" s="151"/>
      <c r="CIQ140" s="152"/>
      <c r="CIR140" s="150"/>
      <c r="CIS140" s="151"/>
      <c r="CIT140" s="152"/>
      <c r="CIU140" s="150"/>
      <c r="CIV140" s="151"/>
      <c r="CIW140" s="152"/>
      <c r="CIX140" s="150"/>
      <c r="CIY140" s="151"/>
      <c r="CIZ140" s="152"/>
      <c r="CJA140" s="150"/>
      <c r="CJB140" s="151"/>
      <c r="CJC140" s="152"/>
      <c r="CJD140" s="150"/>
      <c r="CJE140" s="151"/>
      <c r="CJF140" s="152"/>
      <c r="CJG140" s="150"/>
      <c r="CJH140" s="151"/>
      <c r="CJI140" s="152"/>
      <c r="CJJ140" s="150"/>
      <c r="CJK140" s="151"/>
      <c r="CJL140" s="152"/>
      <c r="CJM140" s="150"/>
      <c r="CJN140" s="151"/>
      <c r="CJO140" s="152"/>
      <c r="CJP140" s="150"/>
      <c r="CJQ140" s="151"/>
      <c r="CJR140" s="152"/>
      <c r="CJS140" s="150"/>
      <c r="CJT140" s="151"/>
      <c r="CJU140" s="152"/>
      <c r="CJV140" s="150"/>
      <c r="CJW140" s="151"/>
      <c r="CJX140" s="152"/>
      <c r="CJY140" s="150"/>
      <c r="CJZ140" s="151"/>
      <c r="CKA140" s="152"/>
      <c r="CKB140" s="150"/>
      <c r="CKC140" s="151"/>
      <c r="CKD140" s="152"/>
      <c r="CKE140" s="150"/>
      <c r="CKF140" s="151"/>
      <c r="CKG140" s="152"/>
      <c r="CKH140" s="150"/>
      <c r="CKI140" s="151"/>
      <c r="CKJ140" s="152"/>
      <c r="CKK140" s="150"/>
      <c r="CKL140" s="151"/>
      <c r="CKM140" s="152"/>
      <c r="CKN140" s="150"/>
      <c r="CKO140" s="151"/>
      <c r="CKP140" s="152"/>
      <c r="CKQ140" s="150"/>
      <c r="CKR140" s="151"/>
      <c r="CKS140" s="152"/>
      <c r="CKT140" s="150"/>
      <c r="CKU140" s="151"/>
      <c r="CKV140" s="152"/>
      <c r="CKW140" s="150"/>
      <c r="CKX140" s="151"/>
      <c r="CKY140" s="152"/>
      <c r="CKZ140" s="150"/>
      <c r="CLA140" s="151"/>
      <c r="CLB140" s="152"/>
      <c r="CLC140" s="150"/>
      <c r="CLD140" s="151"/>
      <c r="CLE140" s="152"/>
      <c r="CLF140" s="150"/>
      <c r="CLG140" s="151"/>
      <c r="CLH140" s="152"/>
      <c r="CLI140" s="150"/>
      <c r="CLJ140" s="151"/>
      <c r="CLK140" s="152"/>
      <c r="CLL140" s="150"/>
      <c r="CLM140" s="151"/>
      <c r="CLN140" s="152"/>
      <c r="CLO140" s="150"/>
      <c r="CLP140" s="151"/>
      <c r="CLQ140" s="152"/>
      <c r="CLR140" s="150"/>
      <c r="CLS140" s="151"/>
      <c r="CLT140" s="152"/>
      <c r="CLU140" s="150"/>
      <c r="CLV140" s="151"/>
      <c r="CLW140" s="152"/>
      <c r="CLX140" s="150"/>
      <c r="CLY140" s="151"/>
      <c r="CLZ140" s="152"/>
      <c r="CMA140" s="150"/>
      <c r="CMB140" s="151"/>
      <c r="CMC140" s="152"/>
      <c r="CMD140" s="150"/>
      <c r="CME140" s="151"/>
      <c r="CMF140" s="152"/>
      <c r="CMG140" s="150"/>
      <c r="CMH140" s="151"/>
      <c r="CMI140" s="152"/>
      <c r="CMJ140" s="150"/>
      <c r="CMK140" s="151"/>
      <c r="CML140" s="152"/>
      <c r="CMM140" s="150"/>
      <c r="CMN140" s="151"/>
      <c r="CMO140" s="152"/>
      <c r="CMP140" s="150"/>
      <c r="CMQ140" s="151"/>
      <c r="CMR140" s="152"/>
      <c r="CMS140" s="150"/>
      <c r="CMT140" s="151"/>
      <c r="CMU140" s="152"/>
      <c r="CMV140" s="150"/>
      <c r="CMW140" s="151"/>
      <c r="CMX140" s="152"/>
      <c r="CMY140" s="150"/>
      <c r="CMZ140" s="151"/>
      <c r="CNA140" s="152"/>
      <c r="CNB140" s="150"/>
      <c r="CNC140" s="151"/>
      <c r="CND140" s="152"/>
      <c r="CNE140" s="150"/>
      <c r="CNF140" s="151"/>
      <c r="CNG140" s="152"/>
      <c r="CNH140" s="150"/>
      <c r="CNI140" s="151"/>
      <c r="CNJ140" s="152"/>
      <c r="CNK140" s="150"/>
      <c r="CNL140" s="151"/>
      <c r="CNM140" s="152"/>
      <c r="CNN140" s="150"/>
      <c r="CNO140" s="151"/>
      <c r="CNP140" s="152"/>
      <c r="CNQ140" s="150"/>
      <c r="CNR140" s="151"/>
      <c r="CNS140" s="152"/>
      <c r="CNT140" s="150"/>
      <c r="CNU140" s="151"/>
      <c r="CNV140" s="152"/>
      <c r="CNW140" s="150"/>
      <c r="CNX140" s="151"/>
      <c r="CNY140" s="152"/>
      <c r="CNZ140" s="150"/>
      <c r="COA140" s="151"/>
      <c r="COB140" s="152"/>
      <c r="COC140" s="150"/>
      <c r="COD140" s="151"/>
      <c r="COE140" s="152"/>
      <c r="COF140" s="150"/>
      <c r="COG140" s="151"/>
      <c r="COH140" s="152"/>
      <c r="COI140" s="150"/>
      <c r="COJ140" s="151"/>
      <c r="COK140" s="152"/>
      <c r="COL140" s="150"/>
      <c r="COM140" s="151"/>
      <c r="CON140" s="152"/>
      <c r="COO140" s="150"/>
      <c r="COP140" s="151"/>
      <c r="COQ140" s="152"/>
      <c r="COR140" s="150"/>
      <c r="COS140" s="151"/>
      <c r="COT140" s="152"/>
      <c r="COU140" s="150"/>
      <c r="COV140" s="151"/>
      <c r="COW140" s="152"/>
      <c r="COX140" s="150"/>
      <c r="COY140" s="151"/>
      <c r="COZ140" s="152"/>
      <c r="CPA140" s="150"/>
      <c r="CPB140" s="151"/>
      <c r="CPC140" s="152"/>
      <c r="CPD140" s="150"/>
      <c r="CPE140" s="151"/>
      <c r="CPF140" s="152"/>
      <c r="CPG140" s="150"/>
      <c r="CPH140" s="151"/>
      <c r="CPI140" s="152"/>
      <c r="CPJ140" s="150"/>
      <c r="CPK140" s="151"/>
      <c r="CPL140" s="152"/>
      <c r="CPM140" s="150"/>
      <c r="CPN140" s="151"/>
      <c r="CPO140" s="152"/>
      <c r="CPP140" s="150"/>
      <c r="CPQ140" s="151"/>
      <c r="CPR140" s="152"/>
      <c r="CPS140" s="150"/>
      <c r="CPT140" s="151"/>
      <c r="CPU140" s="152"/>
      <c r="CPV140" s="150"/>
      <c r="CPW140" s="151"/>
      <c r="CPX140" s="152"/>
      <c r="CPY140" s="150"/>
      <c r="CPZ140" s="151"/>
      <c r="CQA140" s="152"/>
      <c r="CQB140" s="150"/>
      <c r="CQC140" s="151"/>
      <c r="CQD140" s="152"/>
      <c r="CQE140" s="150"/>
      <c r="CQF140" s="151"/>
      <c r="CQG140" s="152"/>
      <c r="CQH140" s="150"/>
      <c r="CQI140" s="151"/>
      <c r="CQJ140" s="152"/>
      <c r="CQK140" s="150"/>
      <c r="CQL140" s="151"/>
      <c r="CQM140" s="152"/>
      <c r="CQN140" s="150"/>
      <c r="CQO140" s="151"/>
      <c r="CQP140" s="152"/>
      <c r="CQQ140" s="150"/>
      <c r="CQR140" s="151"/>
      <c r="CQS140" s="152"/>
      <c r="CQT140" s="150"/>
      <c r="CQU140" s="151"/>
      <c r="CQV140" s="152"/>
      <c r="CQW140" s="150"/>
      <c r="CQX140" s="151"/>
      <c r="CQY140" s="152"/>
      <c r="CQZ140" s="150"/>
      <c r="CRA140" s="151"/>
      <c r="CRB140" s="152"/>
      <c r="CRC140" s="150"/>
      <c r="CRD140" s="151"/>
      <c r="CRE140" s="152"/>
      <c r="CRF140" s="150"/>
      <c r="CRG140" s="151"/>
      <c r="CRH140" s="152"/>
      <c r="CRI140" s="150"/>
      <c r="CRJ140" s="151"/>
      <c r="CRK140" s="152"/>
      <c r="CRL140" s="150"/>
      <c r="CRM140" s="151"/>
      <c r="CRN140" s="152"/>
      <c r="CRO140" s="150"/>
      <c r="CRP140" s="151"/>
      <c r="CRQ140" s="152"/>
      <c r="CRR140" s="150"/>
      <c r="CRS140" s="151"/>
      <c r="CRT140" s="152"/>
      <c r="CRU140" s="150"/>
      <c r="CRV140" s="151"/>
      <c r="CRW140" s="152"/>
      <c r="CRX140" s="150"/>
      <c r="CRY140" s="151"/>
      <c r="CRZ140" s="152"/>
      <c r="CSA140" s="150"/>
      <c r="CSB140" s="151"/>
      <c r="CSC140" s="152"/>
      <c r="CSD140" s="150"/>
      <c r="CSE140" s="151"/>
      <c r="CSF140" s="152"/>
      <c r="CSG140" s="150"/>
      <c r="CSH140" s="151"/>
      <c r="CSI140" s="152"/>
      <c r="CSJ140" s="150"/>
      <c r="CSK140" s="151"/>
      <c r="CSL140" s="152"/>
      <c r="CSM140" s="150"/>
      <c r="CSN140" s="151"/>
      <c r="CSO140" s="152"/>
      <c r="CSP140" s="150"/>
      <c r="CSQ140" s="151"/>
      <c r="CSR140" s="152"/>
      <c r="CSS140" s="150"/>
      <c r="CST140" s="151"/>
      <c r="CSU140" s="152"/>
      <c r="CSV140" s="150"/>
      <c r="CSW140" s="151"/>
      <c r="CSX140" s="152"/>
      <c r="CSY140" s="150"/>
      <c r="CSZ140" s="151"/>
      <c r="CTA140" s="152"/>
      <c r="CTB140" s="150"/>
      <c r="CTC140" s="151"/>
      <c r="CTD140" s="152"/>
      <c r="CTE140" s="150"/>
      <c r="CTF140" s="151"/>
      <c r="CTG140" s="152"/>
      <c r="CTH140" s="150"/>
      <c r="CTI140" s="151"/>
      <c r="CTJ140" s="152"/>
      <c r="CTK140" s="150"/>
      <c r="CTL140" s="151"/>
      <c r="CTM140" s="152"/>
      <c r="CTN140" s="150"/>
      <c r="CTO140" s="151"/>
      <c r="CTP140" s="152"/>
      <c r="CTQ140" s="150"/>
      <c r="CTR140" s="151"/>
      <c r="CTS140" s="152"/>
      <c r="CTT140" s="150"/>
      <c r="CTU140" s="151"/>
      <c r="CTV140" s="152"/>
      <c r="CTW140" s="150"/>
      <c r="CTX140" s="151"/>
      <c r="CTY140" s="152"/>
      <c r="CTZ140" s="150"/>
      <c r="CUA140" s="151"/>
    </row>
    <row r="141" s="28" customFormat="1" ht="97" customHeight="1" spans="1:1024 1025:2575">
      <c r="A141" s="145" t="s">
        <v>398</v>
      </c>
      <c r="B141" s="90" t="s">
        <v>399</v>
      </c>
      <c r="C141" s="139" t="s">
        <v>400</v>
      </c>
      <c r="D141" s="145" t="s">
        <v>332</v>
      </c>
      <c r="E141" s="139" t="s">
        <v>401</v>
      </c>
      <c r="F141" s="90">
        <v>1</v>
      </c>
      <c r="G141" s="56" t="s">
        <v>59</v>
      </c>
      <c r="H141" s="90" t="s">
        <v>402</v>
      </c>
      <c r="I141" s="90" t="s">
        <v>51</v>
      </c>
      <c r="J141" s="56" t="s">
        <v>52</v>
      </c>
      <c r="K141" s="90" t="s">
        <v>52</v>
      </c>
      <c r="L141" s="146">
        <v>528</v>
      </c>
      <c r="M141" s="56">
        <v>1860</v>
      </c>
      <c r="N141" s="147">
        <v>130</v>
      </c>
      <c r="O141" s="147">
        <v>375</v>
      </c>
      <c r="P141" s="56">
        <v>125.3333</v>
      </c>
      <c r="Q141" s="147">
        <v>125.3333</v>
      </c>
      <c r="R141" s="147"/>
      <c r="S141" s="56"/>
      <c r="T141" s="147"/>
      <c r="U141" s="147">
        <v>125.3333</v>
      </c>
      <c r="V141" s="145"/>
      <c r="W141" s="90" t="s">
        <v>382</v>
      </c>
      <c r="X141" s="149" t="s">
        <v>383</v>
      </c>
      <c r="Y141" s="71" t="s">
        <v>54</v>
      </c>
      <c r="Z141" s="53" t="s">
        <v>44</v>
      </c>
      <c r="AA141" s="150"/>
      <c r="AB141" s="151"/>
      <c r="AC141" s="152"/>
      <c r="AD141" s="150"/>
      <c r="AE141" s="151"/>
      <c r="AF141" s="152"/>
      <c r="AG141" s="150"/>
      <c r="AH141" s="151"/>
      <c r="AI141" s="152"/>
      <c r="AJ141" s="150"/>
      <c r="AK141" s="151"/>
      <c r="AL141" s="152"/>
      <c r="AM141" s="150"/>
      <c r="AN141" s="151"/>
      <c r="AO141" s="152"/>
      <c r="AP141" s="150"/>
      <c r="AQ141" s="151"/>
      <c r="AR141" s="152"/>
      <c r="AS141" s="150"/>
      <c r="AT141" s="151"/>
      <c r="AU141" s="152"/>
      <c r="AV141" s="150"/>
      <c r="AW141" s="151"/>
      <c r="AX141" s="152"/>
      <c r="AY141" s="150"/>
      <c r="AZ141" s="151"/>
      <c r="BA141" s="152"/>
      <c r="BB141" s="150"/>
      <c r="BC141" s="151"/>
      <c r="BD141" s="152"/>
      <c r="BE141" s="150"/>
      <c r="BF141" s="151"/>
      <c r="BG141" s="152"/>
      <c r="BH141" s="150"/>
      <c r="BI141" s="151"/>
      <c r="BJ141" s="152"/>
      <c r="BK141" s="150"/>
      <c r="BL141" s="151"/>
      <c r="BM141" s="152"/>
      <c r="BN141" s="150"/>
      <c r="BO141" s="151"/>
      <c r="BP141" s="152"/>
      <c r="BQ141" s="150"/>
      <c r="BR141" s="151"/>
      <c r="BS141" s="152"/>
      <c r="BT141" s="150"/>
      <c r="BU141" s="151"/>
      <c r="BV141" s="152"/>
      <c r="BW141" s="150"/>
      <c r="BX141" s="151"/>
      <c r="BY141" s="152"/>
      <c r="BZ141" s="150"/>
      <c r="CA141" s="151"/>
      <c r="CB141" s="152"/>
      <c r="CC141" s="150"/>
      <c r="CD141" s="151"/>
      <c r="CE141" s="152"/>
      <c r="CF141" s="150"/>
      <c r="CG141" s="151"/>
      <c r="CH141" s="152"/>
      <c r="CI141" s="150"/>
      <c r="CJ141" s="151"/>
      <c r="CK141" s="152"/>
      <c r="CL141" s="150"/>
      <c r="CM141" s="151"/>
      <c r="CN141" s="152"/>
      <c r="CO141" s="150"/>
      <c r="CP141" s="151"/>
      <c r="CQ141" s="152"/>
      <c r="CR141" s="150"/>
      <c r="CS141" s="151"/>
      <c r="CT141" s="152"/>
      <c r="CU141" s="150"/>
      <c r="CV141" s="151"/>
      <c r="CW141" s="152"/>
      <c r="CX141" s="150"/>
      <c r="CY141" s="151"/>
      <c r="CZ141" s="152"/>
      <c r="DA141" s="150"/>
      <c r="DB141" s="151"/>
      <c r="DC141" s="152"/>
      <c r="DD141" s="150"/>
      <c r="DE141" s="151"/>
      <c r="DF141" s="152"/>
      <c r="DG141" s="150"/>
      <c r="DH141" s="151"/>
      <c r="DI141" s="152"/>
      <c r="DJ141" s="150"/>
      <c r="DK141" s="151"/>
      <c r="DL141" s="152"/>
      <c r="DM141" s="150"/>
      <c r="DN141" s="151"/>
      <c r="DO141" s="152"/>
      <c r="DP141" s="150"/>
      <c r="DQ141" s="151"/>
      <c r="DR141" s="152"/>
      <c r="DS141" s="150"/>
      <c r="DT141" s="151"/>
      <c r="DU141" s="152"/>
      <c r="DV141" s="150"/>
      <c r="DW141" s="151"/>
      <c r="DX141" s="152"/>
      <c r="DY141" s="150"/>
      <c r="DZ141" s="151"/>
      <c r="EA141" s="152"/>
      <c r="EB141" s="150"/>
      <c r="EC141" s="151"/>
      <c r="ED141" s="152"/>
      <c r="EE141" s="150"/>
      <c r="EF141" s="151"/>
      <c r="EG141" s="152"/>
      <c r="EH141" s="150"/>
      <c r="EI141" s="151"/>
      <c r="EJ141" s="152"/>
      <c r="EK141" s="150"/>
      <c r="EL141" s="151"/>
      <c r="EM141" s="152"/>
      <c r="EN141" s="150"/>
      <c r="EO141" s="151"/>
      <c r="EP141" s="152"/>
      <c r="EQ141" s="150"/>
      <c r="ER141" s="151"/>
      <c r="ES141" s="152"/>
      <c r="ET141" s="150"/>
      <c r="EU141" s="151"/>
      <c r="EV141" s="152"/>
      <c r="EW141" s="150"/>
      <c r="EX141" s="151"/>
      <c r="EY141" s="152"/>
      <c r="EZ141" s="150"/>
      <c r="FA141" s="151"/>
      <c r="FB141" s="152"/>
      <c r="FC141" s="150"/>
      <c r="FD141" s="151"/>
      <c r="FE141" s="152"/>
      <c r="FF141" s="150"/>
      <c r="FG141" s="151"/>
      <c r="FH141" s="152"/>
      <c r="FI141" s="150"/>
      <c r="FJ141" s="151"/>
      <c r="FK141" s="152"/>
      <c r="FL141" s="150"/>
      <c r="FM141" s="151"/>
      <c r="FN141" s="152"/>
      <c r="FO141" s="150"/>
      <c r="FP141" s="151"/>
      <c r="FQ141" s="152"/>
      <c r="FR141" s="150"/>
      <c r="FS141" s="151"/>
      <c r="FT141" s="152"/>
      <c r="FU141" s="150"/>
      <c r="FV141" s="151"/>
      <c r="FW141" s="152"/>
      <c r="FX141" s="150"/>
      <c r="FY141" s="151"/>
      <c r="FZ141" s="152"/>
      <c r="GA141" s="150"/>
      <c r="GB141" s="151"/>
      <c r="GC141" s="152"/>
      <c r="GD141" s="150"/>
      <c r="GE141" s="151"/>
      <c r="GF141" s="152"/>
      <c r="GG141" s="150"/>
      <c r="GH141" s="151"/>
      <c r="GI141" s="152"/>
      <c r="GJ141" s="150"/>
      <c r="GK141" s="151"/>
      <c r="GL141" s="152"/>
      <c r="GM141" s="150"/>
      <c r="GN141" s="151"/>
      <c r="GO141" s="152"/>
      <c r="GP141" s="150"/>
      <c r="GQ141" s="151"/>
      <c r="GR141" s="152"/>
      <c r="GS141" s="150"/>
      <c r="GT141" s="151"/>
      <c r="GU141" s="152"/>
      <c r="GV141" s="150"/>
      <c r="GW141" s="151"/>
      <c r="GX141" s="152"/>
      <c r="GY141" s="150"/>
      <c r="GZ141" s="151"/>
      <c r="HA141" s="152"/>
      <c r="HB141" s="150"/>
      <c r="HC141" s="151"/>
      <c r="HD141" s="152"/>
      <c r="HE141" s="150"/>
      <c r="HF141" s="151"/>
      <c r="HG141" s="152"/>
      <c r="HH141" s="150"/>
      <c r="HI141" s="151"/>
      <c r="HJ141" s="152"/>
      <c r="HK141" s="150"/>
      <c r="HL141" s="151"/>
      <c r="HM141" s="152"/>
      <c r="HN141" s="150"/>
      <c r="HO141" s="151"/>
      <c r="HP141" s="152"/>
      <c r="HQ141" s="150"/>
      <c r="HR141" s="151"/>
      <c r="HS141" s="152"/>
      <c r="HT141" s="150"/>
      <c r="HU141" s="151"/>
      <c r="HV141" s="152"/>
      <c r="HW141" s="150"/>
      <c r="HX141" s="151"/>
      <c r="HY141" s="152"/>
      <c r="HZ141" s="150"/>
      <c r="IA141" s="151"/>
      <c r="IB141" s="152"/>
      <c r="IC141" s="150"/>
      <c r="ID141" s="151"/>
      <c r="IE141" s="152"/>
      <c r="IF141" s="150"/>
      <c r="IG141" s="151"/>
      <c r="IH141" s="152"/>
      <c r="II141" s="150"/>
      <c r="IJ141" s="151"/>
      <c r="IK141" s="152"/>
      <c r="IL141" s="150"/>
      <c r="IM141" s="151"/>
      <c r="IN141" s="152"/>
      <c r="IO141" s="150"/>
      <c r="IP141" s="151"/>
      <c r="IQ141" s="152"/>
      <c r="IR141" s="150"/>
      <c r="IS141" s="151"/>
      <c r="IT141" s="152"/>
      <c r="IU141" s="150"/>
      <c r="IV141" s="151"/>
      <c r="IW141" s="152"/>
      <c r="IX141" s="150"/>
      <c r="IY141" s="151"/>
      <c r="IZ141" s="152"/>
      <c r="JA141" s="150"/>
      <c r="JB141" s="151"/>
      <c r="JC141" s="152"/>
      <c r="JD141" s="150"/>
      <c r="JE141" s="151"/>
      <c r="JF141" s="152"/>
      <c r="JG141" s="150"/>
      <c r="JH141" s="151"/>
      <c r="JI141" s="152"/>
      <c r="JJ141" s="150"/>
      <c r="JK141" s="151"/>
      <c r="JL141" s="152"/>
      <c r="JM141" s="150"/>
      <c r="JN141" s="151"/>
      <c r="JO141" s="152"/>
      <c r="JP141" s="150"/>
      <c r="JQ141" s="151"/>
      <c r="JR141" s="152"/>
      <c r="JS141" s="150"/>
      <c r="JT141" s="151"/>
      <c r="JU141" s="152"/>
      <c r="JV141" s="150"/>
      <c r="JW141" s="151"/>
      <c r="JX141" s="152"/>
      <c r="JY141" s="150"/>
      <c r="JZ141" s="151"/>
      <c r="KA141" s="152"/>
      <c r="KB141" s="150"/>
      <c r="KC141" s="151"/>
      <c r="KD141" s="152"/>
      <c r="KE141" s="150"/>
      <c r="KF141" s="151"/>
      <c r="KG141" s="152"/>
      <c r="KH141" s="150"/>
      <c r="KI141" s="151"/>
      <c r="KJ141" s="152"/>
      <c r="KK141" s="150"/>
      <c r="KL141" s="151"/>
      <c r="KM141" s="152"/>
      <c r="KN141" s="150"/>
      <c r="KO141" s="151"/>
      <c r="KP141" s="152"/>
      <c r="KQ141" s="150"/>
      <c r="KR141" s="151"/>
      <c r="KS141" s="152"/>
      <c r="KT141" s="150"/>
      <c r="KU141" s="151"/>
      <c r="KV141" s="152"/>
      <c r="KW141" s="150"/>
      <c r="KX141" s="151"/>
      <c r="KY141" s="152"/>
      <c r="KZ141" s="150"/>
      <c r="LA141" s="151"/>
      <c r="LB141" s="152"/>
      <c r="LC141" s="150"/>
      <c r="LD141" s="151"/>
      <c r="LE141" s="152"/>
      <c r="LF141" s="150"/>
      <c r="LG141" s="151"/>
      <c r="LH141" s="152"/>
      <c r="LI141" s="150"/>
      <c r="LJ141" s="151"/>
      <c r="LK141" s="152"/>
      <c r="LL141" s="150"/>
      <c r="LM141" s="151"/>
      <c r="LN141" s="152"/>
      <c r="LO141" s="150"/>
      <c r="LP141" s="151"/>
      <c r="LQ141" s="152"/>
      <c r="LR141" s="150"/>
      <c r="LS141" s="151"/>
      <c r="LT141" s="152"/>
      <c r="LU141" s="150"/>
      <c r="LV141" s="151"/>
      <c r="LW141" s="152"/>
      <c r="LX141" s="150"/>
      <c r="LY141" s="151"/>
      <c r="LZ141" s="152"/>
      <c r="MA141" s="150"/>
      <c r="MB141" s="151"/>
      <c r="MC141" s="152"/>
      <c r="MD141" s="150"/>
      <c r="ME141" s="151"/>
      <c r="MF141" s="152"/>
      <c r="MG141" s="150"/>
      <c r="MH141" s="151"/>
      <c r="MI141" s="152"/>
      <c r="MJ141" s="150"/>
      <c r="MK141" s="151"/>
      <c r="ML141" s="152"/>
      <c r="MM141" s="150"/>
      <c r="MN141" s="151"/>
      <c r="MO141" s="152"/>
      <c r="MP141" s="150"/>
      <c r="MQ141" s="151"/>
      <c r="MR141" s="152"/>
      <c r="MS141" s="150"/>
      <c r="MT141" s="151"/>
      <c r="MU141" s="152"/>
      <c r="MV141" s="150"/>
      <c r="MW141" s="151"/>
      <c r="MX141" s="152"/>
      <c r="MY141" s="150"/>
      <c r="MZ141" s="151"/>
      <c r="NA141" s="152"/>
      <c r="NB141" s="150"/>
      <c r="NC141" s="151"/>
      <c r="ND141" s="152"/>
      <c r="NE141" s="150"/>
      <c r="NF141" s="151"/>
      <c r="NG141" s="152"/>
      <c r="NH141" s="150"/>
      <c r="NI141" s="151"/>
      <c r="NJ141" s="152"/>
      <c r="NK141" s="150"/>
      <c r="NL141" s="151"/>
      <c r="NM141" s="152"/>
      <c r="NN141" s="150"/>
      <c r="NO141" s="151"/>
      <c r="NP141" s="152"/>
      <c r="NQ141" s="150"/>
      <c r="NR141" s="151"/>
      <c r="NS141" s="152"/>
      <c r="NT141" s="150"/>
      <c r="NU141" s="151"/>
      <c r="NV141" s="152"/>
      <c r="NW141" s="150"/>
      <c r="NX141" s="151"/>
      <c r="NY141" s="152"/>
      <c r="NZ141" s="150"/>
      <c r="OA141" s="151"/>
      <c r="OB141" s="152"/>
      <c r="OC141" s="150"/>
      <c r="OD141" s="151"/>
      <c r="OE141" s="152"/>
      <c r="OF141" s="150"/>
      <c r="OG141" s="151"/>
      <c r="OH141" s="152"/>
      <c r="OI141" s="150"/>
      <c r="OJ141" s="151"/>
      <c r="OK141" s="152"/>
      <c r="OL141" s="150"/>
      <c r="OM141" s="151"/>
      <c r="ON141" s="152"/>
      <c r="OO141" s="150"/>
      <c r="OP141" s="151"/>
      <c r="OQ141" s="152"/>
      <c r="OR141" s="150"/>
      <c r="OS141" s="151"/>
      <c r="OT141" s="152"/>
      <c r="OU141" s="150"/>
      <c r="OV141" s="151"/>
      <c r="OW141" s="152"/>
      <c r="OX141" s="150"/>
      <c r="OY141" s="151"/>
      <c r="OZ141" s="152"/>
      <c r="PA141" s="150"/>
      <c r="PB141" s="151"/>
      <c r="PC141" s="152"/>
      <c r="PD141" s="150"/>
      <c r="PE141" s="151"/>
      <c r="PF141" s="152"/>
      <c r="PG141" s="150"/>
      <c r="PH141" s="151"/>
      <c r="PI141" s="152"/>
      <c r="PJ141" s="150"/>
      <c r="PK141" s="151"/>
      <c r="PL141" s="152"/>
      <c r="PM141" s="150"/>
      <c r="PN141" s="151"/>
      <c r="PO141" s="152"/>
      <c r="PP141" s="150"/>
      <c r="PQ141" s="151"/>
      <c r="PR141" s="152"/>
      <c r="PS141" s="150"/>
      <c r="PT141" s="151"/>
      <c r="PU141" s="152"/>
      <c r="PV141" s="150"/>
      <c r="PW141" s="151"/>
      <c r="PX141" s="152"/>
      <c r="PY141" s="150"/>
      <c r="PZ141" s="151"/>
      <c r="QA141" s="152"/>
      <c r="QB141" s="150"/>
      <c r="QC141" s="151"/>
      <c r="QD141" s="152"/>
      <c r="QE141" s="150"/>
      <c r="QF141" s="151"/>
      <c r="QG141" s="152"/>
      <c r="QH141" s="150"/>
      <c r="QI141" s="151"/>
      <c r="QJ141" s="152"/>
      <c r="QK141" s="150"/>
      <c r="QL141" s="151"/>
      <c r="QM141" s="152"/>
      <c r="QN141" s="150"/>
      <c r="QO141" s="151"/>
      <c r="QP141" s="152"/>
      <c r="QQ141" s="150"/>
      <c r="QR141" s="151"/>
      <c r="QS141" s="152"/>
      <c r="QT141" s="150"/>
      <c r="QU141" s="151"/>
      <c r="QV141" s="152"/>
      <c r="QW141" s="150"/>
      <c r="QX141" s="151"/>
      <c r="QY141" s="152"/>
      <c r="QZ141" s="150"/>
      <c r="RA141" s="151"/>
      <c r="RB141" s="152"/>
      <c r="RC141" s="150"/>
      <c r="RD141" s="151"/>
      <c r="RE141" s="152"/>
      <c r="RF141" s="150"/>
      <c r="RG141" s="151"/>
      <c r="RH141" s="152"/>
      <c r="RI141" s="150"/>
      <c r="RJ141" s="151"/>
      <c r="RK141" s="152"/>
      <c r="RL141" s="150"/>
      <c r="RM141" s="151"/>
      <c r="RN141" s="152"/>
      <c r="RO141" s="150"/>
      <c r="RP141" s="151"/>
      <c r="RQ141" s="152"/>
      <c r="RR141" s="150"/>
      <c r="RS141" s="151"/>
      <c r="RT141" s="152"/>
      <c r="RU141" s="150"/>
      <c r="RV141" s="151"/>
      <c r="RW141" s="152"/>
      <c r="RX141" s="150"/>
      <c r="RY141" s="151"/>
      <c r="RZ141" s="152"/>
      <c r="SA141" s="150"/>
      <c r="SB141" s="151"/>
      <c r="SC141" s="152"/>
      <c r="SD141" s="150"/>
      <c r="SE141" s="151"/>
      <c r="SF141" s="152"/>
      <c r="SG141" s="150"/>
      <c r="SH141" s="151"/>
      <c r="SI141" s="152"/>
      <c r="SJ141" s="150"/>
      <c r="SK141" s="151"/>
      <c r="SL141" s="152"/>
      <c r="SM141" s="150"/>
      <c r="SN141" s="151"/>
      <c r="SO141" s="152"/>
      <c r="SP141" s="150"/>
      <c r="SQ141" s="151"/>
      <c r="SR141" s="152"/>
      <c r="SS141" s="150"/>
      <c r="ST141" s="151"/>
      <c r="SU141" s="152"/>
      <c r="SV141" s="150"/>
      <c r="SW141" s="151"/>
      <c r="SX141" s="152"/>
      <c r="SY141" s="150"/>
      <c r="SZ141" s="151"/>
      <c r="TA141" s="152"/>
      <c r="TB141" s="150"/>
      <c r="TC141" s="151"/>
      <c r="TD141" s="152"/>
      <c r="TE141" s="150"/>
      <c r="TF141" s="151"/>
      <c r="TG141" s="152"/>
      <c r="TH141" s="150"/>
      <c r="TI141" s="151"/>
      <c r="TJ141" s="152"/>
      <c r="TK141" s="150"/>
      <c r="TL141" s="151"/>
      <c r="TM141" s="152"/>
      <c r="TN141" s="150"/>
      <c r="TO141" s="151"/>
      <c r="TP141" s="152"/>
      <c r="TQ141" s="150"/>
      <c r="TR141" s="151"/>
      <c r="TS141" s="152"/>
      <c r="TT141" s="150"/>
      <c r="TU141" s="151"/>
      <c r="TV141" s="152"/>
      <c r="TW141" s="150"/>
      <c r="TX141" s="151"/>
      <c r="TY141" s="152"/>
      <c r="TZ141" s="150"/>
      <c r="UA141" s="151"/>
      <c r="UB141" s="152"/>
      <c r="UC141" s="150"/>
      <c r="UD141" s="151"/>
      <c r="UE141" s="152"/>
      <c r="UF141" s="150"/>
      <c r="UG141" s="151"/>
      <c r="UH141" s="152"/>
      <c r="UI141" s="150"/>
      <c r="UJ141" s="151"/>
      <c r="UK141" s="152"/>
      <c r="UL141" s="150"/>
      <c r="UM141" s="151"/>
      <c r="UN141" s="152"/>
      <c r="UO141" s="150"/>
      <c r="UP141" s="151"/>
      <c r="UQ141" s="152"/>
      <c r="UR141" s="150"/>
      <c r="US141" s="151"/>
      <c r="UT141" s="152"/>
      <c r="UU141" s="150"/>
      <c r="UV141" s="151"/>
      <c r="UW141" s="152"/>
      <c r="UX141" s="150"/>
      <c r="UY141" s="151"/>
      <c r="UZ141" s="152"/>
      <c r="VA141" s="150"/>
      <c r="VB141" s="151"/>
      <c r="VC141" s="152"/>
      <c r="VD141" s="150"/>
      <c r="VE141" s="151"/>
      <c r="VF141" s="152"/>
      <c r="VG141" s="150"/>
      <c r="VH141" s="151"/>
      <c r="VI141" s="152"/>
      <c r="VJ141" s="150"/>
      <c r="VK141" s="151"/>
      <c r="VL141" s="152"/>
      <c r="VM141" s="150"/>
      <c r="VN141" s="151"/>
      <c r="VO141" s="152"/>
      <c r="VP141" s="150"/>
      <c r="VQ141" s="151"/>
      <c r="VR141" s="152"/>
      <c r="VS141" s="150"/>
      <c r="VT141" s="151"/>
      <c r="VU141" s="152"/>
      <c r="VV141" s="150"/>
      <c r="VW141" s="151"/>
      <c r="VX141" s="152"/>
      <c r="VY141" s="150"/>
      <c r="VZ141" s="151"/>
      <c r="WA141" s="152"/>
      <c r="WB141" s="150"/>
      <c r="WC141" s="151"/>
      <c r="WD141" s="152"/>
      <c r="WE141" s="150"/>
      <c r="WF141" s="151"/>
      <c r="WG141" s="152"/>
      <c r="WH141" s="150"/>
      <c r="WI141" s="151"/>
      <c r="WJ141" s="152"/>
      <c r="WK141" s="150"/>
      <c r="WL141" s="151"/>
      <c r="WM141" s="152"/>
      <c r="WN141" s="150"/>
      <c r="WO141" s="151"/>
      <c r="WP141" s="152"/>
      <c r="WQ141" s="150"/>
      <c r="WR141" s="151"/>
      <c r="WS141" s="152"/>
      <c r="WT141" s="150"/>
      <c r="WU141" s="151"/>
      <c r="WV141" s="152"/>
      <c r="WW141" s="150"/>
      <c r="WX141" s="151"/>
      <c r="WY141" s="152"/>
      <c r="WZ141" s="150"/>
      <c r="XA141" s="151"/>
      <c r="XB141" s="152"/>
      <c r="XC141" s="150"/>
      <c r="XD141" s="151"/>
      <c r="XE141" s="152"/>
      <c r="XF141" s="150"/>
      <c r="XG141" s="151"/>
      <c r="XH141" s="152"/>
      <c r="XI141" s="150"/>
      <c r="XJ141" s="151"/>
      <c r="XK141" s="152"/>
      <c r="XL141" s="150"/>
      <c r="XM141" s="151"/>
      <c r="XN141" s="152"/>
      <c r="XO141" s="150"/>
      <c r="XP141" s="151"/>
      <c r="XQ141" s="152"/>
      <c r="XR141" s="150"/>
      <c r="XS141" s="151"/>
      <c r="XT141" s="152"/>
      <c r="XU141" s="150"/>
      <c r="XV141" s="151"/>
      <c r="XW141" s="152"/>
      <c r="XX141" s="150"/>
      <c r="XY141" s="151"/>
      <c r="XZ141" s="152"/>
      <c r="YA141" s="150"/>
      <c r="YB141" s="151"/>
      <c r="YC141" s="152"/>
      <c r="YD141" s="150"/>
      <c r="YE141" s="151"/>
      <c r="YF141" s="152"/>
      <c r="YG141" s="150"/>
      <c r="YH141" s="151"/>
      <c r="YI141" s="152"/>
      <c r="YJ141" s="150"/>
      <c r="YK141" s="151"/>
      <c r="YL141" s="152"/>
      <c r="YM141" s="150"/>
      <c r="YN141" s="151"/>
      <c r="YO141" s="152"/>
      <c r="YP141" s="150"/>
      <c r="YQ141" s="151"/>
      <c r="YR141" s="152"/>
      <c r="YS141" s="150"/>
      <c r="YT141" s="151"/>
      <c r="YU141" s="152"/>
      <c r="YV141" s="150"/>
      <c r="YW141" s="151"/>
      <c r="YX141" s="152"/>
      <c r="YY141" s="150"/>
      <c r="YZ141" s="151"/>
      <c r="ZA141" s="152"/>
      <c r="ZB141" s="150"/>
      <c r="ZC141" s="151"/>
      <c r="ZD141" s="152"/>
      <c r="ZE141" s="150"/>
      <c r="ZF141" s="151"/>
      <c r="ZG141" s="152"/>
      <c r="ZH141" s="150"/>
      <c r="ZI141" s="151"/>
      <c r="ZJ141" s="152"/>
      <c r="ZK141" s="150"/>
      <c r="ZL141" s="151"/>
      <c r="ZM141" s="152"/>
      <c r="ZN141" s="150"/>
      <c r="ZO141" s="151"/>
      <c r="ZP141" s="152"/>
      <c r="ZQ141" s="150"/>
      <c r="ZR141" s="151"/>
      <c r="ZS141" s="152"/>
      <c r="ZT141" s="150"/>
      <c r="ZU141" s="151"/>
      <c r="ZV141" s="152"/>
      <c r="ZW141" s="150"/>
      <c r="ZX141" s="151"/>
      <c r="ZY141" s="152"/>
      <c r="ZZ141" s="150"/>
      <c r="AAA141" s="151"/>
      <c r="AAB141" s="152"/>
      <c r="AAC141" s="150"/>
      <c r="AAD141" s="151"/>
      <c r="AAE141" s="152"/>
      <c r="AAF141" s="150"/>
      <c r="AAG141" s="151"/>
      <c r="AAH141" s="152"/>
      <c r="AAI141" s="150"/>
      <c r="AAJ141" s="151"/>
      <c r="AAK141" s="152"/>
      <c r="AAL141" s="150"/>
      <c r="AAM141" s="151"/>
      <c r="AAN141" s="152"/>
      <c r="AAO141" s="150"/>
      <c r="AAP141" s="151"/>
      <c r="AAQ141" s="152"/>
      <c r="AAR141" s="150"/>
      <c r="AAS141" s="151"/>
      <c r="AAT141" s="152"/>
      <c r="AAU141" s="150"/>
      <c r="AAV141" s="151"/>
      <c r="AAW141" s="152"/>
      <c r="AAX141" s="150"/>
      <c r="AAY141" s="151"/>
      <c r="AAZ141" s="152"/>
      <c r="ABA141" s="150"/>
      <c r="ABB141" s="151"/>
      <c r="ABC141" s="152"/>
      <c r="ABD141" s="150"/>
      <c r="ABE141" s="151"/>
      <c r="ABF141" s="152"/>
      <c r="ABG141" s="150"/>
      <c r="ABH141" s="151"/>
      <c r="ABI141" s="152"/>
      <c r="ABJ141" s="150"/>
      <c r="ABK141" s="151"/>
      <c r="ABL141" s="152"/>
      <c r="ABM141" s="150"/>
      <c r="ABN141" s="151"/>
      <c r="ABO141" s="152"/>
      <c r="ABP141" s="150"/>
      <c r="ABQ141" s="151"/>
      <c r="ABR141" s="152"/>
      <c r="ABS141" s="150"/>
      <c r="ABT141" s="151"/>
      <c r="ABU141" s="152"/>
      <c r="ABV141" s="150"/>
      <c r="ABW141" s="151"/>
      <c r="ABX141" s="152"/>
      <c r="ABY141" s="150"/>
      <c r="ABZ141" s="151"/>
      <c r="ACA141" s="152"/>
      <c r="ACB141" s="150"/>
      <c r="ACC141" s="151"/>
      <c r="ACD141" s="152"/>
      <c r="ACE141" s="150"/>
      <c r="ACF141" s="151"/>
      <c r="ACG141" s="152"/>
      <c r="ACH141" s="150"/>
      <c r="ACI141" s="151"/>
      <c r="ACJ141" s="152"/>
      <c r="ACK141" s="150"/>
      <c r="ACL141" s="151"/>
      <c r="ACM141" s="152"/>
      <c r="ACN141" s="150"/>
      <c r="ACO141" s="151"/>
      <c r="ACP141" s="152"/>
      <c r="ACQ141" s="150"/>
      <c r="ACR141" s="151"/>
      <c r="ACS141" s="152"/>
      <c r="ACT141" s="150"/>
      <c r="ACU141" s="151"/>
      <c r="ACV141" s="152"/>
      <c r="ACW141" s="150"/>
      <c r="ACX141" s="151"/>
      <c r="ACY141" s="152"/>
      <c r="ACZ141" s="150"/>
      <c r="ADA141" s="151"/>
      <c r="ADB141" s="152"/>
      <c r="ADC141" s="150"/>
      <c r="ADD141" s="151"/>
      <c r="ADE141" s="152"/>
      <c r="ADF141" s="150"/>
      <c r="ADG141" s="151"/>
      <c r="ADH141" s="152"/>
      <c r="ADI141" s="150"/>
      <c r="ADJ141" s="151"/>
      <c r="ADK141" s="152"/>
      <c r="ADL141" s="150"/>
      <c r="ADM141" s="151"/>
      <c r="ADN141" s="152"/>
      <c r="ADO141" s="150"/>
      <c r="ADP141" s="151"/>
      <c r="ADQ141" s="152"/>
      <c r="ADR141" s="150"/>
      <c r="ADS141" s="151"/>
      <c r="ADT141" s="152"/>
      <c r="ADU141" s="150"/>
      <c r="ADV141" s="151"/>
      <c r="ADW141" s="152"/>
      <c r="ADX141" s="150"/>
      <c r="ADY141" s="151"/>
      <c r="ADZ141" s="152"/>
      <c r="AEA141" s="150"/>
      <c r="AEB141" s="151"/>
      <c r="AEC141" s="152"/>
      <c r="AED141" s="150"/>
      <c r="AEE141" s="151"/>
      <c r="AEF141" s="152"/>
      <c r="AEG141" s="150"/>
      <c r="AEH141" s="151"/>
      <c r="AEI141" s="152"/>
      <c r="AEJ141" s="150"/>
      <c r="AEK141" s="151"/>
      <c r="AEL141" s="152"/>
      <c r="AEM141" s="150"/>
      <c r="AEN141" s="151"/>
      <c r="AEO141" s="152"/>
      <c r="AEP141" s="150"/>
      <c r="AEQ141" s="151"/>
      <c r="AER141" s="152"/>
      <c r="AES141" s="150"/>
      <c r="AET141" s="151"/>
      <c r="AEU141" s="152"/>
      <c r="AEV141" s="150"/>
      <c r="AEW141" s="151"/>
      <c r="AEX141" s="152"/>
      <c r="AEY141" s="150"/>
      <c r="AEZ141" s="151"/>
      <c r="AFA141" s="152"/>
      <c r="AFB141" s="150"/>
      <c r="AFC141" s="151"/>
      <c r="AFD141" s="152"/>
      <c r="AFE141" s="150"/>
      <c r="AFF141" s="151"/>
      <c r="AFG141" s="152"/>
      <c r="AFH141" s="150"/>
      <c r="AFI141" s="151"/>
      <c r="AFJ141" s="152"/>
      <c r="AFK141" s="150"/>
      <c r="AFL141" s="151"/>
      <c r="AFM141" s="152"/>
      <c r="AFN141" s="150"/>
      <c r="AFO141" s="151"/>
      <c r="AFP141" s="152"/>
      <c r="AFQ141" s="150"/>
      <c r="AFR141" s="151"/>
      <c r="AFS141" s="152"/>
      <c r="AFT141" s="150"/>
      <c r="AFU141" s="151"/>
      <c r="AFV141" s="152"/>
      <c r="AFW141" s="150"/>
      <c r="AFX141" s="151"/>
      <c r="AFY141" s="152"/>
      <c r="AFZ141" s="150"/>
      <c r="AGA141" s="151"/>
      <c r="AGB141" s="152"/>
      <c r="AGC141" s="150"/>
      <c r="AGD141" s="151"/>
      <c r="AGE141" s="152"/>
      <c r="AGF141" s="150"/>
      <c r="AGG141" s="151"/>
      <c r="AGH141" s="152"/>
      <c r="AGI141" s="150"/>
      <c r="AGJ141" s="151"/>
      <c r="AGK141" s="152"/>
      <c r="AGL141" s="150"/>
      <c r="AGM141" s="151"/>
      <c r="AGN141" s="152"/>
      <c r="AGO141" s="150"/>
      <c r="AGP141" s="151"/>
      <c r="AGQ141" s="152"/>
      <c r="AGR141" s="150"/>
      <c r="AGS141" s="151"/>
      <c r="AGT141" s="152"/>
      <c r="AGU141" s="150"/>
      <c r="AGV141" s="151"/>
      <c r="AGW141" s="152"/>
      <c r="AGX141" s="150"/>
      <c r="AGY141" s="151"/>
      <c r="AGZ141" s="152"/>
      <c r="AHA141" s="150"/>
      <c r="AHB141" s="151"/>
      <c r="AHC141" s="152"/>
      <c r="AHD141" s="150"/>
      <c r="AHE141" s="151"/>
      <c r="AHF141" s="152"/>
      <c r="AHG141" s="150"/>
      <c r="AHH141" s="151"/>
      <c r="AHI141" s="152"/>
      <c r="AHJ141" s="150"/>
      <c r="AHK141" s="151"/>
      <c r="AHL141" s="152"/>
      <c r="AHM141" s="150"/>
      <c r="AHN141" s="151"/>
      <c r="AHO141" s="152"/>
      <c r="AHP141" s="150"/>
      <c r="AHQ141" s="151"/>
      <c r="AHR141" s="152"/>
      <c r="AHS141" s="150"/>
      <c r="AHT141" s="151"/>
      <c r="AHU141" s="152"/>
      <c r="AHV141" s="150"/>
      <c r="AHW141" s="151"/>
      <c r="AHX141" s="152"/>
      <c r="AHY141" s="150"/>
      <c r="AHZ141" s="151"/>
      <c r="AIA141" s="152"/>
      <c r="AIB141" s="150"/>
      <c r="AIC141" s="151"/>
      <c r="AID141" s="152"/>
      <c r="AIE141" s="150"/>
      <c r="AIF141" s="151"/>
      <c r="AIG141" s="152"/>
      <c r="AIH141" s="150"/>
      <c r="AII141" s="151"/>
      <c r="AIJ141" s="152"/>
      <c r="AIK141" s="150"/>
      <c r="AIL141" s="151"/>
      <c r="AIM141" s="152"/>
      <c r="AIN141" s="150"/>
      <c r="AIO141" s="151"/>
      <c r="AIP141" s="152"/>
      <c r="AIQ141" s="150"/>
      <c r="AIR141" s="151"/>
      <c r="AIS141" s="152"/>
      <c r="AIT141" s="150"/>
      <c r="AIU141" s="151"/>
      <c r="AIV141" s="152"/>
      <c r="AIW141" s="150"/>
      <c r="AIX141" s="151"/>
      <c r="AIY141" s="152"/>
      <c r="AIZ141" s="150"/>
      <c r="AJA141" s="151"/>
      <c r="AJB141" s="152"/>
      <c r="AJC141" s="150"/>
      <c r="AJD141" s="151"/>
      <c r="AJE141" s="152"/>
      <c r="AJF141" s="150"/>
      <c r="AJG141" s="151"/>
      <c r="AJH141" s="152"/>
      <c r="AJI141" s="150"/>
      <c r="AJJ141" s="151"/>
      <c r="AJK141" s="152"/>
      <c r="AJL141" s="150"/>
      <c r="AJM141" s="151"/>
      <c r="AJN141" s="152"/>
      <c r="AJO141" s="150"/>
      <c r="AJP141" s="151"/>
      <c r="AJQ141" s="152"/>
      <c r="AJR141" s="150"/>
      <c r="AJS141" s="151"/>
      <c r="AJT141" s="152"/>
      <c r="AJU141" s="150"/>
      <c r="AJV141" s="151"/>
      <c r="AJW141" s="152"/>
      <c r="AJX141" s="150"/>
      <c r="AJY141" s="151"/>
      <c r="AJZ141" s="152"/>
      <c r="AKA141" s="150"/>
      <c r="AKB141" s="151"/>
      <c r="AKC141" s="152"/>
      <c r="AKD141" s="150"/>
      <c r="AKE141" s="151"/>
      <c r="AKF141" s="152"/>
      <c r="AKG141" s="150"/>
      <c r="AKH141" s="151"/>
      <c r="AKI141" s="152"/>
      <c r="AKJ141" s="150"/>
      <c r="AKK141" s="151"/>
      <c r="AKL141" s="152"/>
      <c r="AKM141" s="150"/>
      <c r="AKN141" s="151"/>
      <c r="AKO141" s="152"/>
      <c r="AKP141" s="150"/>
      <c r="AKQ141" s="151"/>
      <c r="AKR141" s="152"/>
      <c r="AKS141" s="150"/>
      <c r="AKT141" s="151"/>
      <c r="AKU141" s="152"/>
      <c r="AKV141" s="150"/>
      <c r="AKW141" s="151"/>
      <c r="AKX141" s="152"/>
      <c r="AKY141" s="150"/>
      <c r="AKZ141" s="151"/>
      <c r="ALA141" s="152"/>
      <c r="ALB141" s="150"/>
      <c r="ALC141" s="151"/>
      <c r="ALD141" s="152"/>
      <c r="ALE141" s="150"/>
      <c r="ALF141" s="151"/>
      <c r="ALG141" s="152"/>
      <c r="ALH141" s="150"/>
      <c r="ALI141" s="151"/>
      <c r="ALJ141" s="152"/>
      <c r="ALK141" s="150"/>
      <c r="ALL141" s="151"/>
      <c r="ALM141" s="152"/>
      <c r="ALN141" s="150"/>
      <c r="ALO141" s="151"/>
      <c r="ALP141" s="152"/>
      <c r="ALQ141" s="150"/>
      <c r="ALR141" s="151"/>
      <c r="ALS141" s="152"/>
      <c r="ALT141" s="150"/>
      <c r="ALU141" s="151"/>
      <c r="ALV141" s="152"/>
      <c r="ALW141" s="150"/>
      <c r="ALX141" s="151"/>
      <c r="ALY141" s="152"/>
      <c r="ALZ141" s="150"/>
      <c r="AMA141" s="151"/>
      <c r="AMB141" s="152"/>
      <c r="AMC141" s="150"/>
      <c r="AMD141" s="151"/>
      <c r="AME141" s="152"/>
      <c r="AMF141" s="150"/>
      <c r="AMG141" s="151"/>
      <c r="AMH141" s="152"/>
      <c r="AMI141" s="150"/>
      <c r="AMJ141" s="151"/>
      <c r="AMK141" s="152"/>
      <c r="AML141" s="150"/>
      <c r="AMM141" s="151"/>
      <c r="AMN141" s="152"/>
      <c r="AMO141" s="150"/>
      <c r="AMP141" s="151"/>
      <c r="AMQ141" s="152"/>
      <c r="AMR141" s="150"/>
      <c r="AMS141" s="151"/>
      <c r="AMT141" s="152"/>
      <c r="AMU141" s="150"/>
      <c r="AMV141" s="151"/>
      <c r="AMW141" s="152"/>
      <c r="AMX141" s="150"/>
      <c r="AMY141" s="151"/>
      <c r="AMZ141" s="152"/>
      <c r="ANA141" s="150"/>
      <c r="ANB141" s="151"/>
      <c r="ANC141" s="152"/>
      <c r="AND141" s="150"/>
      <c r="ANE141" s="151"/>
      <c r="ANF141" s="152"/>
      <c r="ANG141" s="150"/>
      <c r="ANH141" s="151"/>
      <c r="ANI141" s="152"/>
      <c r="ANJ141" s="150"/>
      <c r="ANK141" s="151"/>
      <c r="ANL141" s="152"/>
      <c r="ANM141" s="150"/>
      <c r="ANN141" s="151"/>
      <c r="ANO141" s="152"/>
      <c r="ANP141" s="150"/>
      <c r="ANQ141" s="151"/>
      <c r="ANR141" s="152"/>
      <c r="ANS141" s="150"/>
      <c r="ANT141" s="151"/>
      <c r="ANU141" s="152"/>
      <c r="ANV141" s="150"/>
      <c r="ANW141" s="151"/>
      <c r="ANX141" s="152"/>
      <c r="ANY141" s="150"/>
      <c r="ANZ141" s="151"/>
      <c r="AOA141" s="152"/>
      <c r="AOB141" s="150"/>
      <c r="AOC141" s="151"/>
      <c r="AOD141" s="152"/>
      <c r="AOE141" s="150"/>
      <c r="AOF141" s="151"/>
      <c r="AOG141" s="152"/>
      <c r="AOH141" s="150"/>
      <c r="AOI141" s="151"/>
      <c r="AOJ141" s="152"/>
      <c r="AOK141" s="150"/>
      <c r="AOL141" s="151"/>
      <c r="AOM141" s="152"/>
      <c r="AON141" s="150"/>
      <c r="AOO141" s="151"/>
      <c r="AOP141" s="152"/>
      <c r="AOQ141" s="150"/>
      <c r="AOR141" s="151"/>
      <c r="AOS141" s="152"/>
      <c r="AOT141" s="150"/>
      <c r="AOU141" s="151"/>
      <c r="AOV141" s="152"/>
      <c r="AOW141" s="150"/>
      <c r="AOX141" s="151"/>
      <c r="AOY141" s="152"/>
      <c r="AOZ141" s="150"/>
      <c r="APA141" s="151"/>
      <c r="APB141" s="152"/>
      <c r="APC141" s="150"/>
      <c r="APD141" s="151"/>
      <c r="APE141" s="152"/>
      <c r="APF141" s="150"/>
      <c r="APG141" s="151"/>
      <c r="APH141" s="152"/>
      <c r="API141" s="150"/>
      <c r="APJ141" s="151"/>
      <c r="APK141" s="152"/>
      <c r="APL141" s="150"/>
      <c r="APM141" s="151"/>
      <c r="APN141" s="152"/>
      <c r="APO141" s="150"/>
      <c r="APP141" s="151"/>
      <c r="APQ141" s="152"/>
      <c r="APR141" s="150"/>
      <c r="APS141" s="151"/>
      <c r="APT141" s="152"/>
      <c r="APU141" s="150"/>
      <c r="APV141" s="151"/>
      <c r="APW141" s="152"/>
      <c r="APX141" s="150"/>
      <c r="APY141" s="151"/>
      <c r="APZ141" s="152"/>
      <c r="AQA141" s="150"/>
      <c r="AQB141" s="151"/>
      <c r="AQC141" s="152"/>
      <c r="AQD141" s="150"/>
      <c r="AQE141" s="151"/>
      <c r="AQF141" s="152"/>
      <c r="AQG141" s="150"/>
      <c r="AQH141" s="151"/>
      <c r="AQI141" s="152"/>
      <c r="AQJ141" s="150"/>
      <c r="AQK141" s="151"/>
      <c r="AQL141" s="152"/>
      <c r="AQM141" s="150"/>
      <c r="AQN141" s="151"/>
      <c r="AQO141" s="152"/>
      <c r="AQP141" s="150"/>
      <c r="AQQ141" s="151"/>
      <c r="AQR141" s="152"/>
      <c r="AQS141" s="150"/>
      <c r="AQT141" s="151"/>
      <c r="AQU141" s="152"/>
      <c r="AQV141" s="150"/>
      <c r="AQW141" s="151"/>
      <c r="AQX141" s="152"/>
      <c r="AQY141" s="150"/>
      <c r="AQZ141" s="151"/>
      <c r="ARA141" s="152"/>
      <c r="ARB141" s="150"/>
      <c r="ARC141" s="151"/>
      <c r="ARD141" s="152"/>
      <c r="ARE141" s="150"/>
      <c r="ARF141" s="151"/>
      <c r="ARG141" s="152"/>
      <c r="ARH141" s="150"/>
      <c r="ARI141" s="151"/>
      <c r="ARJ141" s="152"/>
      <c r="ARK141" s="150"/>
      <c r="ARL141" s="151"/>
      <c r="ARM141" s="152"/>
      <c r="ARN141" s="150"/>
      <c r="ARO141" s="151"/>
      <c r="ARP141" s="152"/>
      <c r="ARQ141" s="150"/>
      <c r="ARR141" s="151"/>
      <c r="ARS141" s="152"/>
      <c r="ART141" s="150"/>
      <c r="ARU141" s="151"/>
      <c r="ARV141" s="152"/>
      <c r="ARW141" s="150"/>
      <c r="ARX141" s="151"/>
      <c r="ARY141" s="152"/>
      <c r="ARZ141" s="150"/>
      <c r="ASA141" s="151"/>
      <c r="ASB141" s="152"/>
      <c r="ASC141" s="150"/>
      <c r="ASD141" s="151"/>
      <c r="ASE141" s="152"/>
      <c r="ASF141" s="150"/>
      <c r="ASG141" s="151"/>
      <c r="ASH141" s="152"/>
      <c r="ASI141" s="150"/>
      <c r="ASJ141" s="151"/>
      <c r="ASK141" s="152"/>
      <c r="ASL141" s="150"/>
      <c r="ASM141" s="151"/>
      <c r="ASN141" s="152"/>
      <c r="ASO141" s="150"/>
      <c r="ASP141" s="151"/>
      <c r="ASQ141" s="152"/>
      <c r="ASR141" s="150"/>
      <c r="ASS141" s="151"/>
      <c r="AST141" s="152"/>
      <c r="ASU141" s="150"/>
      <c r="ASV141" s="151"/>
      <c r="ASW141" s="152"/>
      <c r="ASX141" s="150"/>
      <c r="ASY141" s="151"/>
      <c r="ASZ141" s="152"/>
      <c r="ATA141" s="150"/>
      <c r="ATB141" s="151"/>
      <c r="ATC141" s="152"/>
      <c r="ATD141" s="150"/>
      <c r="ATE141" s="151"/>
      <c r="ATF141" s="152"/>
      <c r="ATG141" s="150"/>
      <c r="ATH141" s="151"/>
      <c r="ATI141" s="152"/>
      <c r="ATJ141" s="150"/>
      <c r="ATK141" s="151"/>
      <c r="ATL141" s="152"/>
      <c r="ATM141" s="150"/>
      <c r="ATN141" s="151"/>
      <c r="ATO141" s="152"/>
      <c r="ATP141" s="150"/>
      <c r="ATQ141" s="151"/>
      <c r="ATR141" s="152"/>
      <c r="ATS141" s="150"/>
      <c r="ATT141" s="151"/>
      <c r="ATU141" s="152"/>
      <c r="ATV141" s="150"/>
      <c r="ATW141" s="151"/>
      <c r="ATX141" s="152"/>
      <c r="ATY141" s="150"/>
      <c r="ATZ141" s="151"/>
      <c r="AUA141" s="152"/>
      <c r="AUB141" s="150"/>
      <c r="AUC141" s="151"/>
      <c r="AUD141" s="152"/>
      <c r="AUE141" s="150"/>
      <c r="AUF141" s="151"/>
      <c r="AUG141" s="152"/>
      <c r="AUH141" s="150"/>
      <c r="AUI141" s="151"/>
      <c r="AUJ141" s="152"/>
      <c r="AUK141" s="150"/>
      <c r="AUL141" s="151"/>
      <c r="AUM141" s="152"/>
      <c r="AUN141" s="150"/>
      <c r="AUO141" s="151"/>
      <c r="AUP141" s="152"/>
      <c r="AUQ141" s="150"/>
      <c r="AUR141" s="151"/>
      <c r="AUS141" s="152"/>
      <c r="AUT141" s="150"/>
      <c r="AUU141" s="151"/>
      <c r="AUV141" s="152"/>
      <c r="AUW141" s="150"/>
      <c r="AUX141" s="151"/>
      <c r="AUY141" s="152"/>
      <c r="AUZ141" s="150"/>
      <c r="AVA141" s="151"/>
      <c r="AVB141" s="152"/>
      <c r="AVC141" s="150"/>
      <c r="AVD141" s="151"/>
      <c r="AVE141" s="152"/>
      <c r="AVF141" s="150"/>
      <c r="AVG141" s="151"/>
      <c r="AVH141" s="152"/>
      <c r="AVI141" s="150"/>
      <c r="AVJ141" s="151"/>
      <c r="AVK141" s="152"/>
      <c r="AVL141" s="150"/>
      <c r="AVM141" s="151"/>
      <c r="AVN141" s="152"/>
      <c r="AVO141" s="150"/>
      <c r="AVP141" s="151"/>
      <c r="AVQ141" s="152"/>
      <c r="AVR141" s="150"/>
      <c r="AVS141" s="151"/>
      <c r="AVT141" s="152"/>
      <c r="AVU141" s="150"/>
      <c r="AVV141" s="151"/>
      <c r="AVW141" s="152"/>
      <c r="AVX141" s="150"/>
      <c r="AVY141" s="151"/>
      <c r="AVZ141" s="152"/>
      <c r="AWA141" s="150"/>
      <c r="AWB141" s="151"/>
      <c r="AWC141" s="152"/>
      <c r="AWD141" s="150"/>
      <c r="AWE141" s="151"/>
      <c r="AWF141" s="152"/>
      <c r="AWG141" s="150"/>
      <c r="AWH141" s="151"/>
      <c r="AWI141" s="152"/>
      <c r="AWJ141" s="150"/>
      <c r="AWK141" s="151"/>
      <c r="AWL141" s="152"/>
      <c r="AWM141" s="150"/>
      <c r="AWN141" s="151"/>
      <c r="AWO141" s="152"/>
      <c r="AWP141" s="150"/>
      <c r="AWQ141" s="151"/>
      <c r="AWR141" s="152"/>
      <c r="AWS141" s="150"/>
      <c r="AWT141" s="151"/>
      <c r="AWU141" s="152"/>
      <c r="AWV141" s="150"/>
      <c r="AWW141" s="151"/>
      <c r="AWX141" s="152"/>
      <c r="AWY141" s="150"/>
      <c r="AWZ141" s="151"/>
      <c r="AXA141" s="152"/>
      <c r="AXB141" s="150"/>
      <c r="AXC141" s="151"/>
      <c r="AXD141" s="152"/>
      <c r="AXE141" s="150"/>
      <c r="AXF141" s="151"/>
      <c r="AXG141" s="152"/>
      <c r="AXH141" s="150"/>
      <c r="AXI141" s="151"/>
      <c r="AXJ141" s="152"/>
      <c r="AXK141" s="150"/>
      <c r="AXL141" s="151"/>
      <c r="AXM141" s="152"/>
      <c r="AXN141" s="150"/>
      <c r="AXO141" s="151"/>
      <c r="AXP141" s="152"/>
      <c r="AXQ141" s="150"/>
      <c r="AXR141" s="151"/>
      <c r="AXS141" s="152"/>
      <c r="AXT141" s="150"/>
      <c r="AXU141" s="151"/>
      <c r="AXV141" s="152"/>
      <c r="AXW141" s="150"/>
      <c r="AXX141" s="151"/>
      <c r="AXY141" s="152"/>
      <c r="AXZ141" s="150"/>
      <c r="AYA141" s="151"/>
      <c r="AYB141" s="152"/>
      <c r="AYC141" s="150"/>
      <c r="AYD141" s="151"/>
      <c r="AYE141" s="152"/>
      <c r="AYF141" s="150"/>
      <c r="AYG141" s="151"/>
      <c r="AYH141" s="152"/>
      <c r="AYI141" s="150"/>
      <c r="AYJ141" s="151"/>
      <c r="AYK141" s="152"/>
      <c r="AYL141" s="150"/>
      <c r="AYM141" s="151"/>
      <c r="AYN141" s="152"/>
      <c r="AYO141" s="150"/>
      <c r="AYP141" s="151"/>
      <c r="AYQ141" s="152"/>
      <c r="AYR141" s="150"/>
      <c r="AYS141" s="151"/>
      <c r="AYT141" s="152"/>
      <c r="AYU141" s="150"/>
      <c r="AYV141" s="151"/>
      <c r="AYW141" s="152"/>
      <c r="AYX141" s="150"/>
      <c r="AYY141" s="151"/>
      <c r="AYZ141" s="152"/>
      <c r="AZA141" s="150"/>
      <c r="AZB141" s="151"/>
      <c r="AZC141" s="152"/>
      <c r="AZD141" s="150"/>
      <c r="AZE141" s="151"/>
      <c r="AZF141" s="152"/>
      <c r="AZG141" s="150"/>
      <c r="AZH141" s="151"/>
      <c r="AZI141" s="152"/>
      <c r="AZJ141" s="150"/>
      <c r="AZK141" s="151"/>
      <c r="AZL141" s="152"/>
      <c r="AZM141" s="150"/>
      <c r="AZN141" s="151"/>
      <c r="AZO141" s="152"/>
      <c r="AZP141" s="150"/>
      <c r="AZQ141" s="151"/>
      <c r="AZR141" s="152"/>
      <c r="AZS141" s="150"/>
      <c r="AZT141" s="151"/>
      <c r="AZU141" s="152"/>
      <c r="AZV141" s="150"/>
      <c r="AZW141" s="151"/>
      <c r="AZX141" s="152"/>
      <c r="AZY141" s="150"/>
      <c r="AZZ141" s="151"/>
      <c r="BAA141" s="152"/>
      <c r="BAB141" s="150"/>
      <c r="BAC141" s="151"/>
      <c r="BAD141" s="152"/>
      <c r="BAE141" s="150"/>
      <c r="BAF141" s="151"/>
      <c r="BAG141" s="152"/>
      <c r="BAH141" s="150"/>
      <c r="BAI141" s="151"/>
      <c r="BAJ141" s="152"/>
      <c r="BAK141" s="150"/>
      <c r="BAL141" s="151"/>
      <c r="BAM141" s="152"/>
      <c r="BAN141" s="150"/>
      <c r="BAO141" s="151"/>
      <c r="BAP141" s="152"/>
      <c r="BAQ141" s="150"/>
      <c r="BAR141" s="151"/>
      <c r="BAS141" s="152"/>
      <c r="BAT141" s="150"/>
      <c r="BAU141" s="151"/>
      <c r="BAV141" s="152"/>
      <c r="BAW141" s="150"/>
      <c r="BAX141" s="151"/>
      <c r="BAY141" s="152"/>
      <c r="BAZ141" s="150"/>
      <c r="BBA141" s="151"/>
      <c r="BBB141" s="152"/>
      <c r="BBC141" s="150"/>
      <c r="BBD141" s="151"/>
      <c r="BBE141" s="152"/>
      <c r="BBF141" s="150"/>
      <c r="BBG141" s="151"/>
      <c r="BBH141" s="152"/>
      <c r="BBI141" s="150"/>
      <c r="BBJ141" s="151"/>
      <c r="BBK141" s="152"/>
      <c r="BBL141" s="150"/>
      <c r="BBM141" s="151"/>
      <c r="BBN141" s="152"/>
      <c r="BBO141" s="150"/>
      <c r="BBP141" s="151"/>
      <c r="BBQ141" s="152"/>
      <c r="BBR141" s="150"/>
      <c r="BBS141" s="151"/>
      <c r="BBT141" s="152"/>
      <c r="BBU141" s="150"/>
      <c r="BBV141" s="151"/>
      <c r="BBW141" s="152"/>
      <c r="BBX141" s="150"/>
      <c r="BBY141" s="151"/>
      <c r="BBZ141" s="152"/>
      <c r="BCA141" s="150"/>
      <c r="BCB141" s="151"/>
      <c r="BCC141" s="152"/>
      <c r="BCD141" s="150"/>
      <c r="BCE141" s="151"/>
      <c r="BCF141" s="152"/>
      <c r="BCG141" s="150"/>
      <c r="BCH141" s="151"/>
      <c r="BCI141" s="152"/>
      <c r="BCJ141" s="150"/>
      <c r="BCK141" s="151"/>
      <c r="BCL141" s="152"/>
      <c r="BCM141" s="150"/>
      <c r="BCN141" s="151"/>
      <c r="BCO141" s="152"/>
      <c r="BCP141" s="150"/>
      <c r="BCQ141" s="151"/>
      <c r="BCR141" s="152"/>
      <c r="BCS141" s="150"/>
      <c r="BCT141" s="151"/>
      <c r="BCU141" s="152"/>
      <c r="BCV141" s="150"/>
      <c r="BCW141" s="151"/>
      <c r="BCX141" s="152"/>
      <c r="BCY141" s="150"/>
      <c r="BCZ141" s="151"/>
      <c r="BDA141" s="152"/>
      <c r="BDB141" s="150"/>
      <c r="BDC141" s="151"/>
      <c r="BDD141" s="152"/>
      <c r="BDE141" s="150"/>
      <c r="BDF141" s="151"/>
      <c r="BDG141" s="152"/>
      <c r="BDH141" s="150"/>
      <c r="BDI141" s="151"/>
      <c r="BDJ141" s="152"/>
      <c r="BDK141" s="150"/>
      <c r="BDL141" s="151"/>
      <c r="BDM141" s="152"/>
      <c r="BDN141" s="150"/>
      <c r="BDO141" s="151"/>
      <c r="BDP141" s="152"/>
      <c r="BDQ141" s="150"/>
      <c r="BDR141" s="151"/>
      <c r="BDS141" s="152"/>
      <c r="BDT141" s="150"/>
      <c r="BDU141" s="151"/>
      <c r="BDV141" s="152"/>
      <c r="BDW141" s="150"/>
      <c r="BDX141" s="151"/>
      <c r="BDY141" s="152"/>
      <c r="BDZ141" s="150"/>
      <c r="BEA141" s="151"/>
      <c r="BEB141" s="152"/>
      <c r="BEC141" s="150"/>
      <c r="BED141" s="151"/>
      <c r="BEE141" s="152"/>
      <c r="BEF141" s="150"/>
      <c r="BEG141" s="151"/>
      <c r="BEH141" s="152"/>
      <c r="BEI141" s="150"/>
      <c r="BEJ141" s="151"/>
      <c r="BEK141" s="152"/>
      <c r="BEL141" s="150"/>
      <c r="BEM141" s="151"/>
      <c r="BEN141" s="152"/>
      <c r="BEO141" s="150"/>
      <c r="BEP141" s="151"/>
      <c r="BEQ141" s="152"/>
      <c r="BER141" s="150"/>
      <c r="BES141" s="151"/>
      <c r="BET141" s="152"/>
      <c r="BEU141" s="150"/>
      <c r="BEV141" s="151"/>
      <c r="BEW141" s="152"/>
      <c r="BEX141" s="150"/>
      <c r="BEY141" s="151"/>
      <c r="BEZ141" s="152"/>
      <c r="BFA141" s="150"/>
      <c r="BFB141" s="151"/>
      <c r="BFC141" s="152"/>
      <c r="BFD141" s="150"/>
      <c r="BFE141" s="151"/>
      <c r="BFF141" s="152"/>
      <c r="BFG141" s="150"/>
      <c r="BFH141" s="151"/>
      <c r="BFI141" s="152"/>
      <c r="BFJ141" s="150"/>
      <c r="BFK141" s="151"/>
      <c r="BFL141" s="152"/>
      <c r="BFM141" s="150"/>
      <c r="BFN141" s="151"/>
      <c r="BFO141" s="152"/>
      <c r="BFP141" s="150"/>
      <c r="BFQ141" s="151"/>
      <c r="BFR141" s="152"/>
      <c r="BFS141" s="150"/>
      <c r="BFT141" s="151"/>
      <c r="BFU141" s="152"/>
      <c r="BFV141" s="150"/>
      <c r="BFW141" s="151"/>
      <c r="BFX141" s="152"/>
      <c r="BFY141" s="150"/>
      <c r="BFZ141" s="151"/>
      <c r="BGA141" s="152"/>
      <c r="BGB141" s="150"/>
      <c r="BGC141" s="151"/>
      <c r="BGD141" s="152"/>
      <c r="BGE141" s="150"/>
      <c r="BGF141" s="151"/>
      <c r="BGG141" s="152"/>
      <c r="BGH141" s="150"/>
      <c r="BGI141" s="151"/>
      <c r="BGJ141" s="152"/>
      <c r="BGK141" s="150"/>
      <c r="BGL141" s="151"/>
      <c r="BGM141" s="152"/>
      <c r="BGN141" s="150"/>
      <c r="BGO141" s="151"/>
      <c r="BGP141" s="152"/>
      <c r="BGQ141" s="150"/>
      <c r="BGR141" s="151"/>
      <c r="BGS141" s="152"/>
      <c r="BGT141" s="150"/>
      <c r="BGU141" s="151"/>
      <c r="BGV141" s="152"/>
      <c r="BGW141" s="150"/>
      <c r="BGX141" s="151"/>
      <c r="BGY141" s="152"/>
      <c r="BGZ141" s="150"/>
      <c r="BHA141" s="151"/>
      <c r="BHB141" s="152"/>
      <c r="BHC141" s="150"/>
      <c r="BHD141" s="151"/>
      <c r="BHE141" s="152"/>
      <c r="BHF141" s="150"/>
      <c r="BHG141" s="151"/>
      <c r="BHH141" s="152"/>
      <c r="BHI141" s="150"/>
      <c r="BHJ141" s="151"/>
      <c r="BHK141" s="152"/>
      <c r="BHL141" s="150"/>
      <c r="BHM141" s="151"/>
      <c r="BHN141" s="152"/>
      <c r="BHO141" s="150"/>
      <c r="BHP141" s="151"/>
      <c r="BHQ141" s="152"/>
      <c r="BHR141" s="150"/>
      <c r="BHS141" s="151"/>
      <c r="BHT141" s="152"/>
      <c r="BHU141" s="150"/>
      <c r="BHV141" s="151"/>
      <c r="BHW141" s="152"/>
      <c r="BHX141" s="150"/>
      <c r="BHY141" s="151"/>
      <c r="BHZ141" s="152"/>
      <c r="BIA141" s="150"/>
      <c r="BIB141" s="151"/>
      <c r="BIC141" s="152"/>
      <c r="BID141" s="150"/>
      <c r="BIE141" s="151"/>
      <c r="BIF141" s="152"/>
      <c r="BIG141" s="150"/>
      <c r="BIH141" s="151"/>
      <c r="BII141" s="152"/>
      <c r="BIJ141" s="150"/>
      <c r="BIK141" s="151"/>
      <c r="BIL141" s="152"/>
      <c r="BIM141" s="150"/>
      <c r="BIN141" s="151"/>
      <c r="BIO141" s="152"/>
      <c r="BIP141" s="150"/>
      <c r="BIQ141" s="151"/>
      <c r="BIR141" s="152"/>
      <c r="BIS141" s="150"/>
      <c r="BIT141" s="151"/>
      <c r="BIU141" s="152"/>
      <c r="BIV141" s="150"/>
      <c r="BIW141" s="151"/>
      <c r="BIX141" s="152"/>
      <c r="BIY141" s="150"/>
      <c r="BIZ141" s="151"/>
      <c r="BJA141" s="152"/>
      <c r="BJB141" s="150"/>
      <c r="BJC141" s="151"/>
      <c r="BJD141" s="152"/>
      <c r="BJE141" s="150"/>
      <c r="BJF141" s="151"/>
      <c r="BJG141" s="152"/>
      <c r="BJH141" s="150"/>
      <c r="BJI141" s="151"/>
      <c r="BJJ141" s="152"/>
      <c r="BJK141" s="150"/>
      <c r="BJL141" s="151"/>
      <c r="BJM141" s="152"/>
      <c r="BJN141" s="150"/>
      <c r="BJO141" s="151"/>
      <c r="BJP141" s="152"/>
      <c r="BJQ141" s="150"/>
      <c r="BJR141" s="151"/>
      <c r="BJS141" s="152"/>
      <c r="BJT141" s="150"/>
      <c r="BJU141" s="151"/>
      <c r="BJV141" s="152"/>
      <c r="BJW141" s="150"/>
      <c r="BJX141" s="151"/>
      <c r="BJY141" s="152"/>
      <c r="BJZ141" s="150"/>
      <c r="BKA141" s="151"/>
      <c r="BKB141" s="152"/>
      <c r="BKC141" s="150"/>
      <c r="BKD141" s="151"/>
      <c r="BKE141" s="152"/>
      <c r="BKF141" s="150"/>
      <c r="BKG141" s="151"/>
      <c r="BKH141" s="152"/>
      <c r="BKI141" s="150"/>
      <c r="BKJ141" s="151"/>
      <c r="BKK141" s="152"/>
      <c r="BKL141" s="150"/>
      <c r="BKM141" s="151"/>
      <c r="BKN141" s="152"/>
      <c r="BKO141" s="150"/>
      <c r="BKP141" s="151"/>
      <c r="BKQ141" s="152"/>
      <c r="BKR141" s="150"/>
      <c r="BKS141" s="151"/>
      <c r="BKT141" s="152"/>
      <c r="BKU141" s="150"/>
      <c r="BKV141" s="151"/>
      <c r="BKW141" s="152"/>
      <c r="BKX141" s="150"/>
      <c r="BKY141" s="151"/>
      <c r="BKZ141" s="152"/>
      <c r="BLA141" s="150"/>
      <c r="BLB141" s="151"/>
      <c r="BLC141" s="152"/>
      <c r="BLD141" s="150"/>
      <c r="BLE141" s="151"/>
      <c r="BLF141" s="152"/>
      <c r="BLG141" s="150"/>
      <c r="BLH141" s="151"/>
      <c r="BLI141" s="152"/>
      <c r="BLJ141" s="150"/>
      <c r="BLK141" s="151"/>
      <c r="BLL141" s="152"/>
      <c r="BLM141" s="150"/>
      <c r="BLN141" s="151"/>
      <c r="BLO141" s="152"/>
      <c r="BLP141" s="150"/>
      <c r="BLQ141" s="151"/>
      <c r="BLR141" s="152"/>
      <c r="BLS141" s="150"/>
      <c r="BLT141" s="151"/>
      <c r="BLU141" s="152"/>
      <c r="BLV141" s="150"/>
      <c r="BLW141" s="151"/>
      <c r="BLX141" s="152"/>
      <c r="BLY141" s="150"/>
      <c r="BLZ141" s="151"/>
      <c r="BMA141" s="152"/>
      <c r="BMB141" s="150"/>
      <c r="BMC141" s="151"/>
      <c r="BMD141" s="152"/>
      <c r="BME141" s="150"/>
      <c r="BMF141" s="151"/>
      <c r="BMG141" s="152"/>
      <c r="BMH141" s="150"/>
      <c r="BMI141" s="151"/>
      <c r="BMJ141" s="152"/>
      <c r="BMK141" s="150"/>
      <c r="BML141" s="151"/>
      <c r="BMM141" s="152"/>
      <c r="BMN141" s="150"/>
      <c r="BMO141" s="151"/>
      <c r="BMP141" s="152"/>
      <c r="BMQ141" s="150"/>
      <c r="BMR141" s="151"/>
      <c r="BMS141" s="152"/>
      <c r="BMT141" s="150"/>
      <c r="BMU141" s="151"/>
      <c r="BMV141" s="152"/>
      <c r="BMW141" s="150"/>
      <c r="BMX141" s="151"/>
      <c r="BMY141" s="152"/>
      <c r="BMZ141" s="150"/>
      <c r="BNA141" s="151"/>
      <c r="BNB141" s="152"/>
      <c r="BNC141" s="150"/>
      <c r="BND141" s="151"/>
      <c r="BNE141" s="152"/>
      <c r="BNF141" s="150"/>
      <c r="BNG141" s="151"/>
      <c r="BNH141" s="152"/>
      <c r="BNI141" s="150"/>
      <c r="BNJ141" s="151"/>
      <c r="BNK141" s="152"/>
      <c r="BNL141" s="150"/>
      <c r="BNM141" s="151"/>
      <c r="BNN141" s="152"/>
      <c r="BNO141" s="150"/>
      <c r="BNP141" s="151"/>
      <c r="BNQ141" s="152"/>
      <c r="BNR141" s="150"/>
      <c r="BNS141" s="151"/>
      <c r="BNT141" s="152"/>
      <c r="BNU141" s="150"/>
      <c r="BNV141" s="151"/>
      <c r="BNW141" s="152"/>
      <c r="BNX141" s="150"/>
      <c r="BNY141" s="151"/>
      <c r="BNZ141" s="152"/>
      <c r="BOA141" s="150"/>
      <c r="BOB141" s="151"/>
      <c r="BOC141" s="152"/>
      <c r="BOD141" s="150"/>
      <c r="BOE141" s="151"/>
      <c r="BOF141" s="152"/>
      <c r="BOG141" s="150"/>
      <c r="BOH141" s="151"/>
      <c r="BOI141" s="152"/>
      <c r="BOJ141" s="150"/>
      <c r="BOK141" s="151"/>
      <c r="BOL141" s="152"/>
      <c r="BOM141" s="150"/>
      <c r="BON141" s="151"/>
      <c r="BOO141" s="152"/>
      <c r="BOP141" s="150"/>
      <c r="BOQ141" s="151"/>
      <c r="BOR141" s="152"/>
      <c r="BOS141" s="150"/>
      <c r="BOT141" s="151"/>
      <c r="BOU141" s="152"/>
      <c r="BOV141" s="150"/>
      <c r="BOW141" s="151"/>
      <c r="BOX141" s="152"/>
      <c r="BOY141" s="150"/>
      <c r="BOZ141" s="151"/>
      <c r="BPA141" s="152"/>
      <c r="BPB141" s="150"/>
      <c r="BPC141" s="151"/>
      <c r="BPD141" s="152"/>
      <c r="BPE141" s="150"/>
      <c r="BPF141" s="151"/>
      <c r="BPG141" s="152"/>
      <c r="BPH141" s="150"/>
      <c r="BPI141" s="151"/>
      <c r="BPJ141" s="152"/>
      <c r="BPK141" s="150"/>
      <c r="BPL141" s="151"/>
      <c r="BPM141" s="152"/>
      <c r="BPN141" s="150"/>
      <c r="BPO141" s="151"/>
      <c r="BPP141" s="152"/>
      <c r="BPQ141" s="150"/>
      <c r="BPR141" s="151"/>
      <c r="BPS141" s="152"/>
      <c r="BPT141" s="150"/>
      <c r="BPU141" s="151"/>
      <c r="BPV141" s="152"/>
      <c r="BPW141" s="150"/>
      <c r="BPX141" s="151"/>
      <c r="BPY141" s="152"/>
      <c r="BPZ141" s="150"/>
      <c r="BQA141" s="151"/>
      <c r="BQB141" s="152"/>
      <c r="BQC141" s="150"/>
      <c r="BQD141" s="151"/>
      <c r="BQE141" s="152"/>
      <c r="BQF141" s="150"/>
      <c r="BQG141" s="151"/>
      <c r="BQH141" s="152"/>
      <c r="BQI141" s="150"/>
      <c r="BQJ141" s="151"/>
      <c r="BQK141" s="152"/>
      <c r="BQL141" s="150"/>
      <c r="BQM141" s="151"/>
      <c r="BQN141" s="152"/>
      <c r="BQO141" s="150"/>
      <c r="BQP141" s="151"/>
      <c r="BQQ141" s="152"/>
      <c r="BQR141" s="150"/>
      <c r="BQS141" s="151"/>
      <c r="BQT141" s="152"/>
      <c r="BQU141" s="150"/>
      <c r="BQV141" s="151"/>
      <c r="BQW141" s="152"/>
      <c r="BQX141" s="150"/>
      <c r="BQY141" s="151"/>
      <c r="BQZ141" s="152"/>
      <c r="BRA141" s="150"/>
      <c r="BRB141" s="151"/>
      <c r="BRC141" s="152"/>
      <c r="BRD141" s="150"/>
      <c r="BRE141" s="151"/>
      <c r="BRF141" s="152"/>
      <c r="BRG141" s="150"/>
      <c r="BRH141" s="151"/>
      <c r="BRI141" s="152"/>
      <c r="BRJ141" s="150"/>
      <c r="BRK141" s="151"/>
      <c r="BRL141" s="152"/>
      <c r="BRM141" s="150"/>
      <c r="BRN141" s="151"/>
      <c r="BRO141" s="152"/>
      <c r="BRP141" s="150"/>
      <c r="BRQ141" s="151"/>
      <c r="BRR141" s="152"/>
      <c r="BRS141" s="150"/>
      <c r="BRT141" s="151"/>
      <c r="BRU141" s="152"/>
      <c r="BRV141" s="150"/>
      <c r="BRW141" s="151"/>
      <c r="BRX141" s="152"/>
      <c r="BRY141" s="150"/>
      <c r="BRZ141" s="151"/>
      <c r="BSA141" s="152"/>
      <c r="BSB141" s="150"/>
      <c r="BSC141" s="151"/>
      <c r="BSD141" s="152"/>
      <c r="BSE141" s="150"/>
      <c r="BSF141" s="151"/>
      <c r="BSG141" s="152"/>
      <c r="BSH141" s="150"/>
      <c r="BSI141" s="151"/>
      <c r="BSJ141" s="152"/>
      <c r="BSK141" s="150"/>
      <c r="BSL141" s="151"/>
      <c r="BSM141" s="152"/>
      <c r="BSN141" s="150"/>
      <c r="BSO141" s="151"/>
      <c r="BSP141" s="152"/>
      <c r="BSQ141" s="150"/>
      <c r="BSR141" s="151"/>
      <c r="BSS141" s="152"/>
      <c r="BST141" s="150"/>
      <c r="BSU141" s="151"/>
      <c r="BSV141" s="152"/>
      <c r="BSW141" s="150"/>
      <c r="BSX141" s="151"/>
      <c r="BSY141" s="152"/>
      <c r="BSZ141" s="150"/>
      <c r="BTA141" s="151"/>
      <c r="BTB141" s="152"/>
      <c r="BTC141" s="150"/>
      <c r="BTD141" s="151"/>
      <c r="BTE141" s="152"/>
      <c r="BTF141" s="150"/>
      <c r="BTG141" s="151"/>
      <c r="BTH141" s="152"/>
      <c r="BTI141" s="150"/>
      <c r="BTJ141" s="151"/>
      <c r="BTK141" s="152"/>
      <c r="BTL141" s="150"/>
      <c r="BTM141" s="151"/>
      <c r="BTN141" s="152"/>
      <c r="BTO141" s="150"/>
      <c r="BTP141" s="151"/>
      <c r="BTQ141" s="152"/>
      <c r="BTR141" s="150"/>
      <c r="BTS141" s="151"/>
      <c r="BTT141" s="152"/>
      <c r="BTU141" s="150"/>
      <c r="BTV141" s="151"/>
      <c r="BTW141" s="152"/>
      <c r="BTX141" s="150"/>
      <c r="BTY141" s="151"/>
      <c r="BTZ141" s="152"/>
      <c r="BUA141" s="150"/>
      <c r="BUB141" s="151"/>
      <c r="BUC141" s="152"/>
      <c r="BUD141" s="150"/>
      <c r="BUE141" s="151"/>
      <c r="BUF141" s="152"/>
      <c r="BUG141" s="150"/>
      <c r="BUH141" s="151"/>
      <c r="BUI141" s="152"/>
      <c r="BUJ141" s="150"/>
      <c r="BUK141" s="151"/>
      <c r="BUL141" s="152"/>
      <c r="BUM141" s="150"/>
      <c r="BUN141" s="151"/>
      <c r="BUO141" s="152"/>
      <c r="BUP141" s="150"/>
      <c r="BUQ141" s="151"/>
      <c r="BUR141" s="152"/>
      <c r="BUS141" s="150"/>
      <c r="BUT141" s="151"/>
      <c r="BUU141" s="152"/>
      <c r="BUV141" s="150"/>
      <c r="BUW141" s="151"/>
      <c r="BUX141" s="152"/>
      <c r="BUY141" s="150"/>
      <c r="BUZ141" s="151"/>
      <c r="BVA141" s="152"/>
      <c r="BVB141" s="150"/>
      <c r="BVC141" s="151"/>
      <c r="BVD141" s="152"/>
      <c r="BVE141" s="150"/>
      <c r="BVF141" s="151"/>
      <c r="BVG141" s="152"/>
      <c r="BVH141" s="150"/>
      <c r="BVI141" s="151"/>
      <c r="BVJ141" s="152"/>
      <c r="BVK141" s="150"/>
      <c r="BVL141" s="151"/>
      <c r="BVM141" s="152"/>
      <c r="BVN141" s="150"/>
      <c r="BVO141" s="151"/>
      <c r="BVP141" s="152"/>
      <c r="BVQ141" s="150"/>
      <c r="BVR141" s="151"/>
      <c r="BVS141" s="152"/>
      <c r="BVT141" s="150"/>
      <c r="BVU141" s="151"/>
      <c r="BVV141" s="152"/>
      <c r="BVW141" s="150"/>
      <c r="BVX141" s="151"/>
      <c r="BVY141" s="152"/>
      <c r="BVZ141" s="150"/>
      <c r="BWA141" s="151"/>
      <c r="BWB141" s="152"/>
      <c r="BWC141" s="150"/>
      <c r="BWD141" s="151"/>
      <c r="BWE141" s="152"/>
      <c r="BWF141" s="150"/>
      <c r="BWG141" s="151"/>
      <c r="BWH141" s="152"/>
      <c r="BWI141" s="150"/>
      <c r="BWJ141" s="151"/>
      <c r="BWK141" s="152"/>
      <c r="BWL141" s="150"/>
      <c r="BWM141" s="151"/>
      <c r="BWN141" s="152"/>
      <c r="BWO141" s="150"/>
      <c r="BWP141" s="151"/>
      <c r="BWQ141" s="152"/>
      <c r="BWR141" s="150"/>
      <c r="BWS141" s="151"/>
      <c r="BWT141" s="152"/>
      <c r="BWU141" s="150"/>
      <c r="BWV141" s="151"/>
      <c r="BWW141" s="152"/>
      <c r="BWX141" s="150"/>
      <c r="BWY141" s="151"/>
      <c r="BWZ141" s="152"/>
      <c r="BXA141" s="150"/>
      <c r="BXB141" s="151"/>
      <c r="BXC141" s="152"/>
      <c r="BXD141" s="150"/>
      <c r="BXE141" s="151"/>
      <c r="BXF141" s="152"/>
      <c r="BXG141" s="150"/>
      <c r="BXH141" s="151"/>
      <c r="BXI141" s="152"/>
      <c r="BXJ141" s="150"/>
      <c r="BXK141" s="151"/>
      <c r="BXL141" s="152"/>
      <c r="BXM141" s="150"/>
      <c r="BXN141" s="151"/>
      <c r="BXO141" s="152"/>
      <c r="BXP141" s="150"/>
      <c r="BXQ141" s="151"/>
      <c r="BXR141" s="152"/>
      <c r="BXS141" s="150"/>
      <c r="BXT141" s="151"/>
      <c r="BXU141" s="152"/>
      <c r="BXV141" s="150"/>
      <c r="BXW141" s="151"/>
      <c r="BXX141" s="152"/>
      <c r="BXY141" s="150"/>
      <c r="BXZ141" s="151"/>
      <c r="BYA141" s="152"/>
      <c r="BYB141" s="150"/>
      <c r="BYC141" s="151"/>
      <c r="BYD141" s="152"/>
      <c r="BYE141" s="150"/>
      <c r="BYF141" s="151"/>
      <c r="BYG141" s="152"/>
      <c r="BYH141" s="150"/>
      <c r="BYI141" s="151"/>
      <c r="BYJ141" s="152"/>
      <c r="BYK141" s="150"/>
      <c r="BYL141" s="151"/>
      <c r="BYM141" s="152"/>
      <c r="BYN141" s="150"/>
      <c r="BYO141" s="151"/>
      <c r="BYP141" s="152"/>
      <c r="BYQ141" s="150"/>
      <c r="BYR141" s="151"/>
      <c r="BYS141" s="152"/>
      <c r="BYT141" s="150"/>
      <c r="BYU141" s="151"/>
      <c r="BYV141" s="152"/>
      <c r="BYW141" s="150"/>
      <c r="BYX141" s="151"/>
      <c r="BYY141" s="152"/>
      <c r="BYZ141" s="150"/>
      <c r="BZA141" s="151"/>
      <c r="BZB141" s="152"/>
      <c r="BZC141" s="150"/>
      <c r="BZD141" s="151"/>
      <c r="BZE141" s="152"/>
      <c r="BZF141" s="150"/>
      <c r="BZG141" s="151"/>
      <c r="BZH141" s="152"/>
      <c r="BZI141" s="150"/>
      <c r="BZJ141" s="151"/>
      <c r="BZK141" s="152"/>
      <c r="BZL141" s="150"/>
      <c r="BZM141" s="151"/>
      <c r="BZN141" s="152"/>
      <c r="BZO141" s="150"/>
      <c r="BZP141" s="151"/>
      <c r="BZQ141" s="152"/>
      <c r="BZR141" s="150"/>
      <c r="BZS141" s="151"/>
      <c r="BZT141" s="152"/>
      <c r="BZU141" s="150"/>
      <c r="BZV141" s="151"/>
      <c r="BZW141" s="152"/>
      <c r="BZX141" s="150"/>
      <c r="BZY141" s="151"/>
      <c r="BZZ141" s="152"/>
      <c r="CAA141" s="150"/>
      <c r="CAB141" s="151"/>
      <c r="CAC141" s="152"/>
      <c r="CAD141" s="150"/>
      <c r="CAE141" s="151"/>
      <c r="CAF141" s="152"/>
      <c r="CAG141" s="150"/>
      <c r="CAH141" s="151"/>
      <c r="CAI141" s="152"/>
      <c r="CAJ141" s="150"/>
      <c r="CAK141" s="151"/>
      <c r="CAL141" s="152"/>
      <c r="CAM141" s="150"/>
      <c r="CAN141" s="151"/>
      <c r="CAO141" s="152"/>
      <c r="CAP141" s="150"/>
      <c r="CAQ141" s="151"/>
      <c r="CAR141" s="152"/>
      <c r="CAS141" s="150"/>
      <c r="CAT141" s="151"/>
      <c r="CAU141" s="152"/>
      <c r="CAV141" s="150"/>
      <c r="CAW141" s="151"/>
      <c r="CAX141" s="152"/>
      <c r="CAY141" s="150"/>
      <c r="CAZ141" s="151"/>
      <c r="CBA141" s="152"/>
      <c r="CBB141" s="150"/>
      <c r="CBC141" s="151"/>
      <c r="CBD141" s="152"/>
      <c r="CBE141" s="150"/>
      <c r="CBF141" s="151"/>
      <c r="CBG141" s="152"/>
      <c r="CBH141" s="150"/>
      <c r="CBI141" s="151"/>
      <c r="CBJ141" s="152"/>
      <c r="CBK141" s="150"/>
      <c r="CBL141" s="151"/>
      <c r="CBM141" s="152"/>
      <c r="CBN141" s="150"/>
      <c r="CBO141" s="151"/>
      <c r="CBP141" s="152"/>
      <c r="CBQ141" s="150"/>
      <c r="CBR141" s="151"/>
      <c r="CBS141" s="152"/>
      <c r="CBT141" s="150"/>
      <c r="CBU141" s="151"/>
      <c r="CBV141" s="152"/>
      <c r="CBW141" s="150"/>
      <c r="CBX141" s="151"/>
      <c r="CBY141" s="152"/>
      <c r="CBZ141" s="150"/>
      <c r="CCA141" s="151"/>
      <c r="CCB141" s="152"/>
      <c r="CCC141" s="150"/>
      <c r="CCD141" s="151"/>
      <c r="CCE141" s="152"/>
      <c r="CCF141" s="150"/>
      <c r="CCG141" s="151"/>
      <c r="CCH141" s="152"/>
      <c r="CCI141" s="150"/>
      <c r="CCJ141" s="151"/>
      <c r="CCK141" s="152"/>
      <c r="CCL141" s="150"/>
      <c r="CCM141" s="151"/>
      <c r="CCN141" s="152"/>
      <c r="CCO141" s="150"/>
      <c r="CCP141" s="151"/>
      <c r="CCQ141" s="152"/>
      <c r="CCR141" s="150"/>
      <c r="CCS141" s="151"/>
      <c r="CCT141" s="152"/>
      <c r="CCU141" s="150"/>
      <c r="CCV141" s="151"/>
      <c r="CCW141" s="152"/>
      <c r="CCX141" s="150"/>
      <c r="CCY141" s="151"/>
      <c r="CCZ141" s="152"/>
      <c r="CDA141" s="150"/>
      <c r="CDB141" s="151"/>
      <c r="CDC141" s="152"/>
      <c r="CDD141" s="150"/>
      <c r="CDE141" s="151"/>
      <c r="CDF141" s="152"/>
      <c r="CDG141" s="150"/>
      <c r="CDH141" s="151"/>
      <c r="CDI141" s="152"/>
      <c r="CDJ141" s="150"/>
      <c r="CDK141" s="151"/>
      <c r="CDL141" s="152"/>
      <c r="CDM141" s="150"/>
      <c r="CDN141" s="151"/>
      <c r="CDO141" s="152"/>
      <c r="CDP141" s="150"/>
      <c r="CDQ141" s="151"/>
      <c r="CDR141" s="152"/>
      <c r="CDS141" s="150"/>
      <c r="CDT141" s="151"/>
      <c r="CDU141" s="152"/>
      <c r="CDV141" s="150"/>
      <c r="CDW141" s="151"/>
      <c r="CDX141" s="152"/>
      <c r="CDY141" s="150"/>
      <c r="CDZ141" s="151"/>
      <c r="CEA141" s="152"/>
      <c r="CEB141" s="150"/>
      <c r="CEC141" s="151"/>
      <c r="CED141" s="152"/>
      <c r="CEE141" s="150"/>
      <c r="CEF141" s="151"/>
      <c r="CEG141" s="152"/>
      <c r="CEH141" s="150"/>
      <c r="CEI141" s="151"/>
      <c r="CEJ141" s="152"/>
      <c r="CEK141" s="150"/>
      <c r="CEL141" s="151"/>
      <c r="CEM141" s="152"/>
      <c r="CEN141" s="150"/>
      <c r="CEO141" s="151"/>
      <c r="CEP141" s="152"/>
      <c r="CEQ141" s="150"/>
      <c r="CER141" s="151"/>
      <c r="CES141" s="152"/>
      <c r="CET141" s="150"/>
      <c r="CEU141" s="151"/>
      <c r="CEV141" s="152"/>
      <c r="CEW141" s="150"/>
      <c r="CEX141" s="151"/>
      <c r="CEY141" s="152"/>
      <c r="CEZ141" s="150"/>
      <c r="CFA141" s="151"/>
      <c r="CFB141" s="152"/>
      <c r="CFC141" s="150"/>
      <c r="CFD141" s="151"/>
      <c r="CFE141" s="152"/>
      <c r="CFF141" s="150"/>
      <c r="CFG141" s="151"/>
      <c r="CFH141" s="152"/>
      <c r="CFI141" s="150"/>
      <c r="CFJ141" s="151"/>
      <c r="CFK141" s="152"/>
      <c r="CFL141" s="150"/>
      <c r="CFM141" s="151"/>
      <c r="CFN141" s="152"/>
      <c r="CFO141" s="150"/>
      <c r="CFP141" s="151"/>
      <c r="CFQ141" s="152"/>
      <c r="CFR141" s="150"/>
      <c r="CFS141" s="151"/>
      <c r="CFT141" s="152"/>
      <c r="CFU141" s="150"/>
      <c r="CFV141" s="151"/>
      <c r="CFW141" s="152"/>
      <c r="CFX141" s="150"/>
      <c r="CFY141" s="151"/>
      <c r="CFZ141" s="152"/>
      <c r="CGA141" s="150"/>
      <c r="CGB141" s="151"/>
      <c r="CGC141" s="152"/>
      <c r="CGD141" s="150"/>
      <c r="CGE141" s="151"/>
      <c r="CGF141" s="152"/>
      <c r="CGG141" s="150"/>
      <c r="CGH141" s="151"/>
      <c r="CGI141" s="152"/>
      <c r="CGJ141" s="150"/>
      <c r="CGK141" s="151"/>
      <c r="CGL141" s="152"/>
      <c r="CGM141" s="150"/>
      <c r="CGN141" s="151"/>
      <c r="CGO141" s="152"/>
      <c r="CGP141" s="150"/>
      <c r="CGQ141" s="151"/>
      <c r="CGR141" s="152"/>
      <c r="CGS141" s="150"/>
      <c r="CGT141" s="151"/>
      <c r="CGU141" s="152"/>
      <c r="CGV141" s="150"/>
      <c r="CGW141" s="151"/>
      <c r="CGX141" s="152"/>
      <c r="CGY141" s="150"/>
      <c r="CGZ141" s="151"/>
      <c r="CHA141" s="152"/>
      <c r="CHB141" s="150"/>
      <c r="CHC141" s="151"/>
      <c r="CHD141" s="152"/>
      <c r="CHE141" s="150"/>
      <c r="CHF141" s="151"/>
      <c r="CHG141" s="152"/>
      <c r="CHH141" s="150"/>
      <c r="CHI141" s="151"/>
      <c r="CHJ141" s="152"/>
      <c r="CHK141" s="150"/>
      <c r="CHL141" s="151"/>
      <c r="CHM141" s="152"/>
      <c r="CHN141" s="150"/>
      <c r="CHO141" s="151"/>
      <c r="CHP141" s="152"/>
      <c r="CHQ141" s="150"/>
      <c r="CHR141" s="151"/>
      <c r="CHS141" s="152"/>
      <c r="CHT141" s="150"/>
      <c r="CHU141" s="151"/>
      <c r="CHV141" s="152"/>
      <c r="CHW141" s="150"/>
      <c r="CHX141" s="151"/>
      <c r="CHY141" s="152"/>
      <c r="CHZ141" s="150"/>
      <c r="CIA141" s="151"/>
      <c r="CIB141" s="152"/>
      <c r="CIC141" s="150"/>
      <c r="CID141" s="151"/>
      <c r="CIE141" s="152"/>
      <c r="CIF141" s="150"/>
      <c r="CIG141" s="151"/>
      <c r="CIH141" s="152"/>
      <c r="CII141" s="150"/>
      <c r="CIJ141" s="151"/>
      <c r="CIK141" s="152"/>
      <c r="CIL141" s="150"/>
      <c r="CIM141" s="151"/>
      <c r="CIN141" s="152"/>
      <c r="CIO141" s="150"/>
      <c r="CIP141" s="151"/>
      <c r="CIQ141" s="152"/>
      <c r="CIR141" s="150"/>
      <c r="CIS141" s="151"/>
      <c r="CIT141" s="152"/>
      <c r="CIU141" s="150"/>
      <c r="CIV141" s="151"/>
      <c r="CIW141" s="152"/>
      <c r="CIX141" s="150"/>
      <c r="CIY141" s="151"/>
      <c r="CIZ141" s="152"/>
      <c r="CJA141" s="150"/>
      <c r="CJB141" s="151"/>
      <c r="CJC141" s="152"/>
      <c r="CJD141" s="150"/>
      <c r="CJE141" s="151"/>
      <c r="CJF141" s="152"/>
      <c r="CJG141" s="150"/>
      <c r="CJH141" s="151"/>
      <c r="CJI141" s="152"/>
      <c r="CJJ141" s="150"/>
      <c r="CJK141" s="151"/>
      <c r="CJL141" s="152"/>
      <c r="CJM141" s="150"/>
      <c r="CJN141" s="151"/>
      <c r="CJO141" s="152"/>
      <c r="CJP141" s="150"/>
      <c r="CJQ141" s="151"/>
      <c r="CJR141" s="152"/>
      <c r="CJS141" s="150"/>
      <c r="CJT141" s="151"/>
      <c r="CJU141" s="152"/>
      <c r="CJV141" s="150"/>
      <c r="CJW141" s="151"/>
      <c r="CJX141" s="152"/>
      <c r="CJY141" s="150"/>
      <c r="CJZ141" s="151"/>
      <c r="CKA141" s="152"/>
      <c r="CKB141" s="150"/>
      <c r="CKC141" s="151"/>
      <c r="CKD141" s="152"/>
      <c r="CKE141" s="150"/>
      <c r="CKF141" s="151"/>
      <c r="CKG141" s="152"/>
      <c r="CKH141" s="150"/>
      <c r="CKI141" s="151"/>
      <c r="CKJ141" s="152"/>
      <c r="CKK141" s="150"/>
      <c r="CKL141" s="151"/>
      <c r="CKM141" s="152"/>
      <c r="CKN141" s="150"/>
      <c r="CKO141" s="151"/>
      <c r="CKP141" s="152"/>
      <c r="CKQ141" s="150"/>
      <c r="CKR141" s="151"/>
      <c r="CKS141" s="152"/>
      <c r="CKT141" s="150"/>
      <c r="CKU141" s="151"/>
      <c r="CKV141" s="152"/>
      <c r="CKW141" s="150"/>
      <c r="CKX141" s="151"/>
      <c r="CKY141" s="152"/>
      <c r="CKZ141" s="150"/>
      <c r="CLA141" s="151"/>
      <c r="CLB141" s="152"/>
      <c r="CLC141" s="150"/>
      <c r="CLD141" s="151"/>
      <c r="CLE141" s="152"/>
      <c r="CLF141" s="150"/>
      <c r="CLG141" s="151"/>
      <c r="CLH141" s="152"/>
      <c r="CLI141" s="150"/>
      <c r="CLJ141" s="151"/>
      <c r="CLK141" s="152"/>
      <c r="CLL141" s="150"/>
      <c r="CLM141" s="151"/>
      <c r="CLN141" s="152"/>
      <c r="CLO141" s="150"/>
      <c r="CLP141" s="151"/>
      <c r="CLQ141" s="152"/>
      <c r="CLR141" s="150"/>
      <c r="CLS141" s="151"/>
      <c r="CLT141" s="152"/>
      <c r="CLU141" s="150"/>
      <c r="CLV141" s="151"/>
      <c r="CLW141" s="152"/>
      <c r="CLX141" s="150"/>
      <c r="CLY141" s="151"/>
      <c r="CLZ141" s="152"/>
      <c r="CMA141" s="150"/>
      <c r="CMB141" s="151"/>
      <c r="CMC141" s="152"/>
      <c r="CMD141" s="150"/>
      <c r="CME141" s="151"/>
      <c r="CMF141" s="152"/>
      <c r="CMG141" s="150"/>
      <c r="CMH141" s="151"/>
      <c r="CMI141" s="152"/>
      <c r="CMJ141" s="150"/>
      <c r="CMK141" s="151"/>
      <c r="CML141" s="152"/>
      <c r="CMM141" s="150"/>
      <c r="CMN141" s="151"/>
      <c r="CMO141" s="152"/>
      <c r="CMP141" s="150"/>
      <c r="CMQ141" s="151"/>
      <c r="CMR141" s="152"/>
      <c r="CMS141" s="150"/>
      <c r="CMT141" s="151"/>
      <c r="CMU141" s="152"/>
      <c r="CMV141" s="150"/>
      <c r="CMW141" s="151"/>
      <c r="CMX141" s="152"/>
      <c r="CMY141" s="150"/>
      <c r="CMZ141" s="151"/>
      <c r="CNA141" s="152"/>
      <c r="CNB141" s="150"/>
      <c r="CNC141" s="151"/>
      <c r="CND141" s="152"/>
      <c r="CNE141" s="150"/>
      <c r="CNF141" s="151"/>
      <c r="CNG141" s="152"/>
      <c r="CNH141" s="150"/>
      <c r="CNI141" s="151"/>
      <c r="CNJ141" s="152"/>
      <c r="CNK141" s="150"/>
      <c r="CNL141" s="151"/>
      <c r="CNM141" s="152"/>
      <c r="CNN141" s="150"/>
      <c r="CNO141" s="151"/>
      <c r="CNP141" s="152"/>
      <c r="CNQ141" s="150"/>
      <c r="CNR141" s="151"/>
      <c r="CNS141" s="152"/>
      <c r="CNT141" s="150"/>
      <c r="CNU141" s="151"/>
      <c r="CNV141" s="152"/>
      <c r="CNW141" s="150"/>
      <c r="CNX141" s="151"/>
      <c r="CNY141" s="152"/>
      <c r="CNZ141" s="150"/>
      <c r="COA141" s="151"/>
      <c r="COB141" s="152"/>
      <c r="COC141" s="150"/>
      <c r="COD141" s="151"/>
      <c r="COE141" s="152"/>
      <c r="COF141" s="150"/>
      <c r="COG141" s="151"/>
      <c r="COH141" s="152"/>
      <c r="COI141" s="150"/>
      <c r="COJ141" s="151"/>
      <c r="COK141" s="152"/>
      <c r="COL141" s="150"/>
      <c r="COM141" s="151"/>
      <c r="CON141" s="152"/>
      <c r="COO141" s="150"/>
      <c r="COP141" s="151"/>
      <c r="COQ141" s="152"/>
      <c r="COR141" s="150"/>
      <c r="COS141" s="151"/>
      <c r="COT141" s="152"/>
      <c r="COU141" s="150"/>
      <c r="COV141" s="151"/>
      <c r="COW141" s="152"/>
      <c r="COX141" s="150"/>
      <c r="COY141" s="151"/>
      <c r="COZ141" s="152"/>
      <c r="CPA141" s="150"/>
      <c r="CPB141" s="151"/>
      <c r="CPC141" s="152"/>
      <c r="CPD141" s="150"/>
      <c r="CPE141" s="151"/>
      <c r="CPF141" s="152"/>
      <c r="CPG141" s="150"/>
      <c r="CPH141" s="151"/>
      <c r="CPI141" s="152"/>
      <c r="CPJ141" s="150"/>
      <c r="CPK141" s="151"/>
      <c r="CPL141" s="152"/>
      <c r="CPM141" s="150"/>
      <c r="CPN141" s="151"/>
      <c r="CPO141" s="152"/>
      <c r="CPP141" s="150"/>
      <c r="CPQ141" s="151"/>
      <c r="CPR141" s="152"/>
      <c r="CPS141" s="150"/>
      <c r="CPT141" s="151"/>
      <c r="CPU141" s="152"/>
      <c r="CPV141" s="150"/>
      <c r="CPW141" s="151"/>
      <c r="CPX141" s="152"/>
      <c r="CPY141" s="150"/>
      <c r="CPZ141" s="151"/>
      <c r="CQA141" s="152"/>
      <c r="CQB141" s="150"/>
      <c r="CQC141" s="151"/>
      <c r="CQD141" s="152"/>
      <c r="CQE141" s="150"/>
      <c r="CQF141" s="151"/>
      <c r="CQG141" s="152"/>
      <c r="CQH141" s="150"/>
      <c r="CQI141" s="151"/>
      <c r="CQJ141" s="152"/>
      <c r="CQK141" s="150"/>
      <c r="CQL141" s="151"/>
      <c r="CQM141" s="152"/>
      <c r="CQN141" s="150"/>
      <c r="CQO141" s="151"/>
      <c r="CQP141" s="152"/>
      <c r="CQQ141" s="150"/>
      <c r="CQR141" s="151"/>
      <c r="CQS141" s="152"/>
      <c r="CQT141" s="150"/>
      <c r="CQU141" s="151"/>
      <c r="CQV141" s="152"/>
      <c r="CQW141" s="150"/>
      <c r="CQX141" s="151"/>
      <c r="CQY141" s="152"/>
      <c r="CQZ141" s="150"/>
      <c r="CRA141" s="151"/>
      <c r="CRB141" s="152"/>
      <c r="CRC141" s="150"/>
      <c r="CRD141" s="151"/>
      <c r="CRE141" s="152"/>
      <c r="CRF141" s="150"/>
      <c r="CRG141" s="151"/>
      <c r="CRH141" s="152"/>
      <c r="CRI141" s="150"/>
      <c r="CRJ141" s="151"/>
      <c r="CRK141" s="152"/>
      <c r="CRL141" s="150"/>
      <c r="CRM141" s="151"/>
      <c r="CRN141" s="152"/>
      <c r="CRO141" s="150"/>
      <c r="CRP141" s="151"/>
      <c r="CRQ141" s="152"/>
      <c r="CRR141" s="150"/>
      <c r="CRS141" s="151"/>
      <c r="CRT141" s="152"/>
      <c r="CRU141" s="150"/>
      <c r="CRV141" s="151"/>
      <c r="CRW141" s="152"/>
      <c r="CRX141" s="150"/>
      <c r="CRY141" s="151"/>
      <c r="CRZ141" s="152"/>
      <c r="CSA141" s="150"/>
      <c r="CSB141" s="151"/>
      <c r="CSC141" s="152"/>
      <c r="CSD141" s="150"/>
      <c r="CSE141" s="151"/>
      <c r="CSF141" s="152"/>
      <c r="CSG141" s="150"/>
      <c r="CSH141" s="151"/>
      <c r="CSI141" s="152"/>
      <c r="CSJ141" s="150"/>
      <c r="CSK141" s="151"/>
      <c r="CSL141" s="152"/>
      <c r="CSM141" s="150"/>
      <c r="CSN141" s="151"/>
      <c r="CSO141" s="152"/>
      <c r="CSP141" s="150"/>
      <c r="CSQ141" s="151"/>
      <c r="CSR141" s="152"/>
      <c r="CSS141" s="150"/>
      <c r="CST141" s="151"/>
      <c r="CSU141" s="152"/>
      <c r="CSV141" s="150"/>
      <c r="CSW141" s="151"/>
      <c r="CSX141" s="152"/>
      <c r="CSY141" s="150"/>
      <c r="CSZ141" s="151"/>
      <c r="CTA141" s="152"/>
      <c r="CTB141" s="150"/>
      <c r="CTC141" s="151"/>
      <c r="CTD141" s="152"/>
      <c r="CTE141" s="150"/>
      <c r="CTF141" s="151"/>
      <c r="CTG141" s="152"/>
      <c r="CTH141" s="150"/>
      <c r="CTI141" s="151"/>
      <c r="CTJ141" s="152"/>
      <c r="CTK141" s="150"/>
      <c r="CTL141" s="151"/>
      <c r="CTM141" s="152"/>
      <c r="CTN141" s="150"/>
      <c r="CTO141" s="151"/>
      <c r="CTP141" s="152"/>
      <c r="CTQ141" s="150"/>
      <c r="CTR141" s="151"/>
      <c r="CTS141" s="152"/>
      <c r="CTT141" s="150"/>
      <c r="CTU141" s="151"/>
      <c r="CTV141" s="152"/>
      <c r="CTW141" s="150"/>
      <c r="CTX141" s="151"/>
      <c r="CTY141" s="152"/>
      <c r="CTZ141" s="150"/>
      <c r="CUA141" s="151"/>
    </row>
    <row r="142" s="28" customFormat="1" ht="97" customHeight="1" spans="1:1024 1025:2575">
      <c r="A142" s="145" t="s">
        <v>74</v>
      </c>
      <c r="B142" s="90" t="s">
        <v>403</v>
      </c>
      <c r="C142" s="139" t="s">
        <v>404</v>
      </c>
      <c r="D142" s="145" t="s">
        <v>332</v>
      </c>
      <c r="E142" s="139" t="s">
        <v>405</v>
      </c>
      <c r="F142" s="90">
        <v>1</v>
      </c>
      <c r="G142" s="56" t="s">
        <v>156</v>
      </c>
      <c r="H142" s="90" t="s">
        <v>406</v>
      </c>
      <c r="I142" s="90" t="s">
        <v>52</v>
      </c>
      <c r="J142" s="56" t="s">
        <v>52</v>
      </c>
      <c r="K142" s="90" t="s">
        <v>52</v>
      </c>
      <c r="L142" s="146">
        <v>62</v>
      </c>
      <c r="M142" s="56">
        <v>239</v>
      </c>
      <c r="N142" s="147">
        <v>408</v>
      </c>
      <c r="O142" s="147">
        <v>1807</v>
      </c>
      <c r="P142" s="56">
        <v>45.9707</v>
      </c>
      <c r="Q142" s="147">
        <v>45.9707</v>
      </c>
      <c r="R142" s="147"/>
      <c r="S142" s="56"/>
      <c r="T142" s="147">
        <v>32.179</v>
      </c>
      <c r="U142" s="147">
        <v>13.7917</v>
      </c>
      <c r="V142" s="145"/>
      <c r="W142" s="90" t="s">
        <v>382</v>
      </c>
      <c r="X142" s="149" t="s">
        <v>383</v>
      </c>
      <c r="Y142" s="71" t="s">
        <v>54</v>
      </c>
      <c r="Z142" s="53" t="s">
        <v>44</v>
      </c>
      <c r="AA142" s="150"/>
      <c r="AB142" s="151"/>
      <c r="AC142" s="152"/>
      <c r="AD142" s="150"/>
      <c r="AE142" s="151"/>
      <c r="AF142" s="152"/>
      <c r="AG142" s="150"/>
      <c r="AH142" s="151"/>
      <c r="AI142" s="152"/>
      <c r="AJ142" s="150"/>
      <c r="AK142" s="151"/>
      <c r="AL142" s="152"/>
      <c r="AM142" s="150"/>
      <c r="AN142" s="151"/>
      <c r="AO142" s="152"/>
      <c r="AP142" s="150"/>
      <c r="AQ142" s="151"/>
      <c r="AR142" s="152"/>
      <c r="AS142" s="150"/>
      <c r="AT142" s="151"/>
      <c r="AU142" s="152"/>
      <c r="AV142" s="150"/>
      <c r="AW142" s="151"/>
      <c r="AX142" s="152"/>
      <c r="AY142" s="150"/>
      <c r="AZ142" s="151"/>
      <c r="BA142" s="152"/>
      <c r="BB142" s="150"/>
      <c r="BC142" s="151"/>
      <c r="BD142" s="152"/>
      <c r="BE142" s="150"/>
      <c r="BF142" s="151"/>
      <c r="BG142" s="152"/>
      <c r="BH142" s="150"/>
      <c r="BI142" s="151"/>
      <c r="BJ142" s="152"/>
      <c r="BK142" s="150"/>
      <c r="BL142" s="151"/>
      <c r="BM142" s="152"/>
      <c r="BN142" s="150"/>
      <c r="BO142" s="151"/>
      <c r="BP142" s="152"/>
      <c r="BQ142" s="150"/>
      <c r="BR142" s="151"/>
      <c r="BS142" s="152"/>
      <c r="BT142" s="150"/>
      <c r="BU142" s="151"/>
      <c r="BV142" s="152"/>
      <c r="BW142" s="150"/>
      <c r="BX142" s="151"/>
      <c r="BY142" s="152"/>
      <c r="BZ142" s="150"/>
      <c r="CA142" s="151"/>
      <c r="CB142" s="152"/>
      <c r="CC142" s="150"/>
      <c r="CD142" s="151"/>
      <c r="CE142" s="152"/>
      <c r="CF142" s="150"/>
      <c r="CG142" s="151"/>
      <c r="CH142" s="152"/>
      <c r="CI142" s="150"/>
      <c r="CJ142" s="151"/>
      <c r="CK142" s="152"/>
      <c r="CL142" s="150"/>
      <c r="CM142" s="151"/>
      <c r="CN142" s="152"/>
      <c r="CO142" s="150"/>
      <c r="CP142" s="151"/>
      <c r="CQ142" s="152"/>
      <c r="CR142" s="150"/>
      <c r="CS142" s="151"/>
      <c r="CT142" s="152"/>
      <c r="CU142" s="150"/>
      <c r="CV142" s="151"/>
      <c r="CW142" s="152"/>
      <c r="CX142" s="150"/>
      <c r="CY142" s="151"/>
      <c r="CZ142" s="152"/>
      <c r="DA142" s="150"/>
      <c r="DB142" s="151"/>
      <c r="DC142" s="152"/>
      <c r="DD142" s="150"/>
      <c r="DE142" s="151"/>
      <c r="DF142" s="152"/>
      <c r="DG142" s="150"/>
      <c r="DH142" s="151"/>
      <c r="DI142" s="152"/>
      <c r="DJ142" s="150"/>
      <c r="DK142" s="151"/>
      <c r="DL142" s="152"/>
      <c r="DM142" s="150"/>
      <c r="DN142" s="151"/>
      <c r="DO142" s="152"/>
      <c r="DP142" s="150"/>
      <c r="DQ142" s="151"/>
      <c r="DR142" s="152"/>
      <c r="DS142" s="150"/>
      <c r="DT142" s="151"/>
      <c r="DU142" s="152"/>
      <c r="DV142" s="150"/>
      <c r="DW142" s="151"/>
      <c r="DX142" s="152"/>
      <c r="DY142" s="150"/>
      <c r="DZ142" s="151"/>
      <c r="EA142" s="152"/>
      <c r="EB142" s="150"/>
      <c r="EC142" s="151"/>
      <c r="ED142" s="152"/>
      <c r="EE142" s="150"/>
      <c r="EF142" s="151"/>
      <c r="EG142" s="152"/>
      <c r="EH142" s="150"/>
      <c r="EI142" s="151"/>
      <c r="EJ142" s="152"/>
      <c r="EK142" s="150"/>
      <c r="EL142" s="151"/>
      <c r="EM142" s="152"/>
      <c r="EN142" s="150"/>
      <c r="EO142" s="151"/>
      <c r="EP142" s="152"/>
      <c r="EQ142" s="150"/>
      <c r="ER142" s="151"/>
      <c r="ES142" s="152"/>
      <c r="ET142" s="150"/>
      <c r="EU142" s="151"/>
      <c r="EV142" s="152"/>
      <c r="EW142" s="150"/>
      <c r="EX142" s="151"/>
      <c r="EY142" s="152"/>
      <c r="EZ142" s="150"/>
      <c r="FA142" s="151"/>
      <c r="FB142" s="152"/>
      <c r="FC142" s="150"/>
      <c r="FD142" s="151"/>
      <c r="FE142" s="152"/>
      <c r="FF142" s="150"/>
      <c r="FG142" s="151"/>
      <c r="FH142" s="152"/>
      <c r="FI142" s="150"/>
      <c r="FJ142" s="151"/>
      <c r="FK142" s="152"/>
      <c r="FL142" s="150"/>
      <c r="FM142" s="151"/>
      <c r="FN142" s="152"/>
      <c r="FO142" s="150"/>
      <c r="FP142" s="151"/>
      <c r="FQ142" s="152"/>
      <c r="FR142" s="150"/>
      <c r="FS142" s="151"/>
      <c r="FT142" s="152"/>
      <c r="FU142" s="150"/>
      <c r="FV142" s="151"/>
      <c r="FW142" s="152"/>
      <c r="FX142" s="150"/>
      <c r="FY142" s="151"/>
      <c r="FZ142" s="152"/>
      <c r="GA142" s="150"/>
      <c r="GB142" s="151"/>
      <c r="GC142" s="152"/>
      <c r="GD142" s="150"/>
      <c r="GE142" s="151"/>
      <c r="GF142" s="152"/>
      <c r="GG142" s="150"/>
      <c r="GH142" s="151"/>
      <c r="GI142" s="152"/>
      <c r="GJ142" s="150"/>
      <c r="GK142" s="151"/>
      <c r="GL142" s="152"/>
      <c r="GM142" s="150"/>
      <c r="GN142" s="151"/>
      <c r="GO142" s="152"/>
      <c r="GP142" s="150"/>
      <c r="GQ142" s="151"/>
      <c r="GR142" s="152"/>
      <c r="GS142" s="150"/>
      <c r="GT142" s="151"/>
      <c r="GU142" s="152"/>
      <c r="GV142" s="150"/>
      <c r="GW142" s="151"/>
      <c r="GX142" s="152"/>
      <c r="GY142" s="150"/>
      <c r="GZ142" s="151"/>
      <c r="HA142" s="152"/>
      <c r="HB142" s="150"/>
      <c r="HC142" s="151"/>
      <c r="HD142" s="152"/>
      <c r="HE142" s="150"/>
      <c r="HF142" s="151"/>
      <c r="HG142" s="152"/>
      <c r="HH142" s="150"/>
      <c r="HI142" s="151"/>
      <c r="HJ142" s="152"/>
      <c r="HK142" s="150"/>
      <c r="HL142" s="151"/>
      <c r="HM142" s="152"/>
      <c r="HN142" s="150"/>
      <c r="HO142" s="151"/>
      <c r="HP142" s="152"/>
      <c r="HQ142" s="150"/>
      <c r="HR142" s="151"/>
      <c r="HS142" s="152"/>
      <c r="HT142" s="150"/>
      <c r="HU142" s="151"/>
      <c r="HV142" s="152"/>
      <c r="HW142" s="150"/>
      <c r="HX142" s="151"/>
      <c r="HY142" s="152"/>
      <c r="HZ142" s="150"/>
      <c r="IA142" s="151"/>
      <c r="IB142" s="152"/>
      <c r="IC142" s="150"/>
      <c r="ID142" s="151"/>
      <c r="IE142" s="152"/>
      <c r="IF142" s="150"/>
      <c r="IG142" s="151"/>
      <c r="IH142" s="152"/>
      <c r="II142" s="150"/>
      <c r="IJ142" s="151"/>
      <c r="IK142" s="152"/>
      <c r="IL142" s="150"/>
      <c r="IM142" s="151"/>
      <c r="IN142" s="152"/>
      <c r="IO142" s="150"/>
      <c r="IP142" s="151"/>
      <c r="IQ142" s="152"/>
      <c r="IR142" s="150"/>
      <c r="IS142" s="151"/>
      <c r="IT142" s="152"/>
      <c r="IU142" s="150"/>
      <c r="IV142" s="151"/>
      <c r="IW142" s="152"/>
      <c r="IX142" s="150"/>
      <c r="IY142" s="151"/>
      <c r="IZ142" s="152"/>
      <c r="JA142" s="150"/>
      <c r="JB142" s="151"/>
      <c r="JC142" s="152"/>
      <c r="JD142" s="150"/>
      <c r="JE142" s="151"/>
      <c r="JF142" s="152"/>
      <c r="JG142" s="150"/>
      <c r="JH142" s="151"/>
      <c r="JI142" s="152"/>
      <c r="JJ142" s="150"/>
      <c r="JK142" s="151"/>
      <c r="JL142" s="152"/>
      <c r="JM142" s="150"/>
      <c r="JN142" s="151"/>
      <c r="JO142" s="152"/>
      <c r="JP142" s="150"/>
      <c r="JQ142" s="151"/>
      <c r="JR142" s="152"/>
      <c r="JS142" s="150"/>
      <c r="JT142" s="151"/>
      <c r="JU142" s="152"/>
      <c r="JV142" s="150"/>
      <c r="JW142" s="151"/>
      <c r="JX142" s="152"/>
      <c r="JY142" s="150"/>
      <c r="JZ142" s="151"/>
      <c r="KA142" s="152"/>
      <c r="KB142" s="150"/>
      <c r="KC142" s="151"/>
      <c r="KD142" s="152"/>
      <c r="KE142" s="150"/>
      <c r="KF142" s="151"/>
      <c r="KG142" s="152"/>
      <c r="KH142" s="150"/>
      <c r="KI142" s="151"/>
      <c r="KJ142" s="152"/>
      <c r="KK142" s="150"/>
      <c r="KL142" s="151"/>
      <c r="KM142" s="152"/>
      <c r="KN142" s="150"/>
      <c r="KO142" s="151"/>
      <c r="KP142" s="152"/>
      <c r="KQ142" s="150"/>
      <c r="KR142" s="151"/>
      <c r="KS142" s="152"/>
      <c r="KT142" s="150"/>
      <c r="KU142" s="151"/>
      <c r="KV142" s="152"/>
      <c r="KW142" s="150"/>
      <c r="KX142" s="151"/>
      <c r="KY142" s="152"/>
      <c r="KZ142" s="150"/>
      <c r="LA142" s="151"/>
      <c r="LB142" s="152"/>
      <c r="LC142" s="150"/>
      <c r="LD142" s="151"/>
      <c r="LE142" s="152"/>
      <c r="LF142" s="150"/>
      <c r="LG142" s="151"/>
      <c r="LH142" s="152"/>
      <c r="LI142" s="150"/>
      <c r="LJ142" s="151"/>
      <c r="LK142" s="152"/>
      <c r="LL142" s="150"/>
      <c r="LM142" s="151"/>
      <c r="LN142" s="152"/>
      <c r="LO142" s="150"/>
      <c r="LP142" s="151"/>
      <c r="LQ142" s="152"/>
      <c r="LR142" s="150"/>
      <c r="LS142" s="151"/>
      <c r="LT142" s="152"/>
      <c r="LU142" s="150"/>
      <c r="LV142" s="151"/>
      <c r="LW142" s="152"/>
      <c r="LX142" s="150"/>
      <c r="LY142" s="151"/>
      <c r="LZ142" s="152"/>
      <c r="MA142" s="150"/>
      <c r="MB142" s="151"/>
      <c r="MC142" s="152"/>
      <c r="MD142" s="150"/>
      <c r="ME142" s="151"/>
      <c r="MF142" s="152"/>
      <c r="MG142" s="150"/>
      <c r="MH142" s="151"/>
      <c r="MI142" s="152"/>
      <c r="MJ142" s="150"/>
      <c r="MK142" s="151"/>
      <c r="ML142" s="152"/>
      <c r="MM142" s="150"/>
      <c r="MN142" s="151"/>
      <c r="MO142" s="152"/>
      <c r="MP142" s="150"/>
      <c r="MQ142" s="151"/>
      <c r="MR142" s="152"/>
      <c r="MS142" s="150"/>
      <c r="MT142" s="151"/>
      <c r="MU142" s="152"/>
      <c r="MV142" s="150"/>
      <c r="MW142" s="151"/>
      <c r="MX142" s="152"/>
      <c r="MY142" s="150"/>
      <c r="MZ142" s="151"/>
      <c r="NA142" s="152"/>
      <c r="NB142" s="150"/>
      <c r="NC142" s="151"/>
      <c r="ND142" s="152"/>
      <c r="NE142" s="150"/>
      <c r="NF142" s="151"/>
      <c r="NG142" s="152"/>
      <c r="NH142" s="150"/>
      <c r="NI142" s="151"/>
      <c r="NJ142" s="152"/>
      <c r="NK142" s="150"/>
      <c r="NL142" s="151"/>
      <c r="NM142" s="152"/>
      <c r="NN142" s="150"/>
      <c r="NO142" s="151"/>
      <c r="NP142" s="152"/>
      <c r="NQ142" s="150"/>
      <c r="NR142" s="151"/>
      <c r="NS142" s="152"/>
      <c r="NT142" s="150"/>
      <c r="NU142" s="151"/>
      <c r="NV142" s="152"/>
      <c r="NW142" s="150"/>
      <c r="NX142" s="151"/>
      <c r="NY142" s="152"/>
      <c r="NZ142" s="150"/>
      <c r="OA142" s="151"/>
      <c r="OB142" s="152"/>
      <c r="OC142" s="150"/>
      <c r="OD142" s="151"/>
      <c r="OE142" s="152"/>
      <c r="OF142" s="150"/>
      <c r="OG142" s="151"/>
      <c r="OH142" s="152"/>
      <c r="OI142" s="150"/>
      <c r="OJ142" s="151"/>
      <c r="OK142" s="152"/>
      <c r="OL142" s="150"/>
      <c r="OM142" s="151"/>
      <c r="ON142" s="152"/>
      <c r="OO142" s="150"/>
      <c r="OP142" s="151"/>
      <c r="OQ142" s="152"/>
      <c r="OR142" s="150"/>
      <c r="OS142" s="151"/>
      <c r="OT142" s="152"/>
      <c r="OU142" s="150"/>
      <c r="OV142" s="151"/>
      <c r="OW142" s="152"/>
      <c r="OX142" s="150"/>
      <c r="OY142" s="151"/>
      <c r="OZ142" s="152"/>
      <c r="PA142" s="150"/>
      <c r="PB142" s="151"/>
      <c r="PC142" s="152"/>
      <c r="PD142" s="150"/>
      <c r="PE142" s="151"/>
      <c r="PF142" s="152"/>
      <c r="PG142" s="150"/>
      <c r="PH142" s="151"/>
      <c r="PI142" s="152"/>
      <c r="PJ142" s="150"/>
      <c r="PK142" s="151"/>
      <c r="PL142" s="152"/>
      <c r="PM142" s="150"/>
      <c r="PN142" s="151"/>
      <c r="PO142" s="152"/>
      <c r="PP142" s="150"/>
      <c r="PQ142" s="151"/>
      <c r="PR142" s="152"/>
      <c r="PS142" s="150"/>
      <c r="PT142" s="151"/>
      <c r="PU142" s="152"/>
      <c r="PV142" s="150"/>
      <c r="PW142" s="151"/>
      <c r="PX142" s="152"/>
      <c r="PY142" s="150"/>
      <c r="PZ142" s="151"/>
      <c r="QA142" s="152"/>
      <c r="QB142" s="150"/>
      <c r="QC142" s="151"/>
      <c r="QD142" s="152"/>
      <c r="QE142" s="150"/>
      <c r="QF142" s="151"/>
      <c r="QG142" s="152"/>
      <c r="QH142" s="150"/>
      <c r="QI142" s="151"/>
      <c r="QJ142" s="152"/>
      <c r="QK142" s="150"/>
      <c r="QL142" s="151"/>
      <c r="QM142" s="152"/>
      <c r="QN142" s="150"/>
      <c r="QO142" s="151"/>
      <c r="QP142" s="152"/>
      <c r="QQ142" s="150"/>
      <c r="QR142" s="151"/>
      <c r="QS142" s="152"/>
      <c r="QT142" s="150"/>
      <c r="QU142" s="151"/>
      <c r="QV142" s="152"/>
      <c r="QW142" s="150"/>
      <c r="QX142" s="151"/>
      <c r="QY142" s="152"/>
      <c r="QZ142" s="150"/>
      <c r="RA142" s="151"/>
      <c r="RB142" s="152"/>
      <c r="RC142" s="150"/>
      <c r="RD142" s="151"/>
      <c r="RE142" s="152"/>
      <c r="RF142" s="150"/>
      <c r="RG142" s="151"/>
      <c r="RH142" s="152"/>
      <c r="RI142" s="150"/>
      <c r="RJ142" s="151"/>
      <c r="RK142" s="152"/>
      <c r="RL142" s="150"/>
      <c r="RM142" s="151"/>
      <c r="RN142" s="152"/>
      <c r="RO142" s="150"/>
      <c r="RP142" s="151"/>
      <c r="RQ142" s="152"/>
      <c r="RR142" s="150"/>
      <c r="RS142" s="151"/>
      <c r="RT142" s="152"/>
      <c r="RU142" s="150"/>
      <c r="RV142" s="151"/>
      <c r="RW142" s="152"/>
      <c r="RX142" s="150"/>
      <c r="RY142" s="151"/>
      <c r="RZ142" s="152"/>
      <c r="SA142" s="150"/>
      <c r="SB142" s="151"/>
      <c r="SC142" s="152"/>
      <c r="SD142" s="150"/>
      <c r="SE142" s="151"/>
      <c r="SF142" s="152"/>
      <c r="SG142" s="150"/>
      <c r="SH142" s="151"/>
      <c r="SI142" s="152"/>
      <c r="SJ142" s="150"/>
      <c r="SK142" s="151"/>
      <c r="SL142" s="152"/>
      <c r="SM142" s="150"/>
      <c r="SN142" s="151"/>
      <c r="SO142" s="152"/>
      <c r="SP142" s="150"/>
      <c r="SQ142" s="151"/>
      <c r="SR142" s="152"/>
      <c r="SS142" s="150"/>
      <c r="ST142" s="151"/>
      <c r="SU142" s="152"/>
      <c r="SV142" s="150"/>
      <c r="SW142" s="151"/>
      <c r="SX142" s="152"/>
      <c r="SY142" s="150"/>
      <c r="SZ142" s="151"/>
      <c r="TA142" s="152"/>
      <c r="TB142" s="150"/>
      <c r="TC142" s="151"/>
      <c r="TD142" s="152"/>
      <c r="TE142" s="150"/>
      <c r="TF142" s="151"/>
      <c r="TG142" s="152"/>
      <c r="TH142" s="150"/>
      <c r="TI142" s="151"/>
      <c r="TJ142" s="152"/>
      <c r="TK142" s="150"/>
      <c r="TL142" s="151"/>
      <c r="TM142" s="152"/>
      <c r="TN142" s="150"/>
      <c r="TO142" s="151"/>
      <c r="TP142" s="152"/>
      <c r="TQ142" s="150"/>
      <c r="TR142" s="151"/>
      <c r="TS142" s="152"/>
      <c r="TT142" s="150"/>
      <c r="TU142" s="151"/>
      <c r="TV142" s="152"/>
      <c r="TW142" s="150"/>
      <c r="TX142" s="151"/>
      <c r="TY142" s="152"/>
      <c r="TZ142" s="150"/>
      <c r="UA142" s="151"/>
      <c r="UB142" s="152"/>
      <c r="UC142" s="150"/>
      <c r="UD142" s="151"/>
      <c r="UE142" s="152"/>
      <c r="UF142" s="150"/>
      <c r="UG142" s="151"/>
      <c r="UH142" s="152"/>
      <c r="UI142" s="150"/>
      <c r="UJ142" s="151"/>
      <c r="UK142" s="152"/>
      <c r="UL142" s="150"/>
      <c r="UM142" s="151"/>
      <c r="UN142" s="152"/>
      <c r="UO142" s="150"/>
      <c r="UP142" s="151"/>
      <c r="UQ142" s="152"/>
      <c r="UR142" s="150"/>
      <c r="US142" s="151"/>
      <c r="UT142" s="152"/>
      <c r="UU142" s="150"/>
      <c r="UV142" s="151"/>
      <c r="UW142" s="152"/>
      <c r="UX142" s="150"/>
      <c r="UY142" s="151"/>
      <c r="UZ142" s="152"/>
      <c r="VA142" s="150"/>
      <c r="VB142" s="151"/>
      <c r="VC142" s="152"/>
      <c r="VD142" s="150"/>
      <c r="VE142" s="151"/>
      <c r="VF142" s="152"/>
      <c r="VG142" s="150"/>
      <c r="VH142" s="151"/>
      <c r="VI142" s="152"/>
      <c r="VJ142" s="150"/>
      <c r="VK142" s="151"/>
      <c r="VL142" s="152"/>
      <c r="VM142" s="150"/>
      <c r="VN142" s="151"/>
      <c r="VO142" s="152"/>
      <c r="VP142" s="150"/>
      <c r="VQ142" s="151"/>
      <c r="VR142" s="152"/>
      <c r="VS142" s="150"/>
      <c r="VT142" s="151"/>
      <c r="VU142" s="152"/>
      <c r="VV142" s="150"/>
      <c r="VW142" s="151"/>
      <c r="VX142" s="152"/>
      <c r="VY142" s="150"/>
      <c r="VZ142" s="151"/>
      <c r="WA142" s="152"/>
      <c r="WB142" s="150"/>
      <c r="WC142" s="151"/>
      <c r="WD142" s="152"/>
      <c r="WE142" s="150"/>
      <c r="WF142" s="151"/>
      <c r="WG142" s="152"/>
      <c r="WH142" s="150"/>
      <c r="WI142" s="151"/>
      <c r="WJ142" s="152"/>
      <c r="WK142" s="150"/>
      <c r="WL142" s="151"/>
      <c r="WM142" s="152"/>
      <c r="WN142" s="150"/>
      <c r="WO142" s="151"/>
      <c r="WP142" s="152"/>
      <c r="WQ142" s="150"/>
      <c r="WR142" s="151"/>
      <c r="WS142" s="152"/>
      <c r="WT142" s="150"/>
      <c r="WU142" s="151"/>
      <c r="WV142" s="152"/>
      <c r="WW142" s="150"/>
      <c r="WX142" s="151"/>
      <c r="WY142" s="152"/>
      <c r="WZ142" s="150"/>
      <c r="XA142" s="151"/>
      <c r="XB142" s="152"/>
      <c r="XC142" s="150"/>
      <c r="XD142" s="151"/>
      <c r="XE142" s="152"/>
      <c r="XF142" s="150"/>
      <c r="XG142" s="151"/>
      <c r="XH142" s="152"/>
      <c r="XI142" s="150"/>
      <c r="XJ142" s="151"/>
      <c r="XK142" s="152"/>
      <c r="XL142" s="150"/>
      <c r="XM142" s="151"/>
      <c r="XN142" s="152"/>
      <c r="XO142" s="150"/>
      <c r="XP142" s="151"/>
      <c r="XQ142" s="152"/>
      <c r="XR142" s="150"/>
      <c r="XS142" s="151"/>
      <c r="XT142" s="152"/>
      <c r="XU142" s="150"/>
      <c r="XV142" s="151"/>
      <c r="XW142" s="152"/>
      <c r="XX142" s="150"/>
      <c r="XY142" s="151"/>
      <c r="XZ142" s="152"/>
      <c r="YA142" s="150"/>
      <c r="YB142" s="151"/>
      <c r="YC142" s="152"/>
      <c r="YD142" s="150"/>
      <c r="YE142" s="151"/>
      <c r="YF142" s="152"/>
      <c r="YG142" s="150"/>
      <c r="YH142" s="151"/>
      <c r="YI142" s="152"/>
      <c r="YJ142" s="150"/>
      <c r="YK142" s="151"/>
      <c r="YL142" s="152"/>
      <c r="YM142" s="150"/>
      <c r="YN142" s="151"/>
      <c r="YO142" s="152"/>
      <c r="YP142" s="150"/>
      <c r="YQ142" s="151"/>
      <c r="YR142" s="152"/>
      <c r="YS142" s="150"/>
      <c r="YT142" s="151"/>
      <c r="YU142" s="152"/>
      <c r="YV142" s="150"/>
      <c r="YW142" s="151"/>
      <c r="YX142" s="152"/>
      <c r="YY142" s="150"/>
      <c r="YZ142" s="151"/>
      <c r="ZA142" s="152"/>
      <c r="ZB142" s="150"/>
      <c r="ZC142" s="151"/>
      <c r="ZD142" s="152"/>
      <c r="ZE142" s="150"/>
      <c r="ZF142" s="151"/>
      <c r="ZG142" s="152"/>
      <c r="ZH142" s="150"/>
      <c r="ZI142" s="151"/>
      <c r="ZJ142" s="152"/>
      <c r="ZK142" s="150"/>
      <c r="ZL142" s="151"/>
      <c r="ZM142" s="152"/>
      <c r="ZN142" s="150"/>
      <c r="ZO142" s="151"/>
      <c r="ZP142" s="152"/>
      <c r="ZQ142" s="150"/>
      <c r="ZR142" s="151"/>
      <c r="ZS142" s="152"/>
      <c r="ZT142" s="150"/>
      <c r="ZU142" s="151"/>
      <c r="ZV142" s="152"/>
      <c r="ZW142" s="150"/>
      <c r="ZX142" s="151"/>
      <c r="ZY142" s="152"/>
      <c r="ZZ142" s="150"/>
      <c r="AAA142" s="151"/>
      <c r="AAB142" s="152"/>
      <c r="AAC142" s="150"/>
      <c r="AAD142" s="151"/>
      <c r="AAE142" s="152"/>
      <c r="AAF142" s="150"/>
      <c r="AAG142" s="151"/>
      <c r="AAH142" s="152"/>
      <c r="AAI142" s="150"/>
      <c r="AAJ142" s="151"/>
      <c r="AAK142" s="152"/>
      <c r="AAL142" s="150"/>
      <c r="AAM142" s="151"/>
      <c r="AAN142" s="152"/>
      <c r="AAO142" s="150"/>
      <c r="AAP142" s="151"/>
      <c r="AAQ142" s="152"/>
      <c r="AAR142" s="150"/>
      <c r="AAS142" s="151"/>
      <c r="AAT142" s="152"/>
      <c r="AAU142" s="150"/>
      <c r="AAV142" s="151"/>
      <c r="AAW142" s="152"/>
      <c r="AAX142" s="150"/>
      <c r="AAY142" s="151"/>
      <c r="AAZ142" s="152"/>
      <c r="ABA142" s="150"/>
      <c r="ABB142" s="151"/>
      <c r="ABC142" s="152"/>
      <c r="ABD142" s="150"/>
      <c r="ABE142" s="151"/>
      <c r="ABF142" s="152"/>
      <c r="ABG142" s="150"/>
      <c r="ABH142" s="151"/>
      <c r="ABI142" s="152"/>
      <c r="ABJ142" s="150"/>
      <c r="ABK142" s="151"/>
      <c r="ABL142" s="152"/>
      <c r="ABM142" s="150"/>
      <c r="ABN142" s="151"/>
      <c r="ABO142" s="152"/>
      <c r="ABP142" s="150"/>
      <c r="ABQ142" s="151"/>
      <c r="ABR142" s="152"/>
      <c r="ABS142" s="150"/>
      <c r="ABT142" s="151"/>
      <c r="ABU142" s="152"/>
      <c r="ABV142" s="150"/>
      <c r="ABW142" s="151"/>
      <c r="ABX142" s="152"/>
      <c r="ABY142" s="150"/>
      <c r="ABZ142" s="151"/>
      <c r="ACA142" s="152"/>
      <c r="ACB142" s="150"/>
      <c r="ACC142" s="151"/>
      <c r="ACD142" s="152"/>
      <c r="ACE142" s="150"/>
      <c r="ACF142" s="151"/>
      <c r="ACG142" s="152"/>
      <c r="ACH142" s="150"/>
      <c r="ACI142" s="151"/>
      <c r="ACJ142" s="152"/>
      <c r="ACK142" s="150"/>
      <c r="ACL142" s="151"/>
      <c r="ACM142" s="152"/>
      <c r="ACN142" s="150"/>
      <c r="ACO142" s="151"/>
      <c r="ACP142" s="152"/>
      <c r="ACQ142" s="150"/>
      <c r="ACR142" s="151"/>
      <c r="ACS142" s="152"/>
      <c r="ACT142" s="150"/>
      <c r="ACU142" s="151"/>
      <c r="ACV142" s="152"/>
      <c r="ACW142" s="150"/>
      <c r="ACX142" s="151"/>
      <c r="ACY142" s="152"/>
      <c r="ACZ142" s="150"/>
      <c r="ADA142" s="151"/>
      <c r="ADB142" s="152"/>
      <c r="ADC142" s="150"/>
      <c r="ADD142" s="151"/>
      <c r="ADE142" s="152"/>
      <c r="ADF142" s="150"/>
      <c r="ADG142" s="151"/>
      <c r="ADH142" s="152"/>
      <c r="ADI142" s="150"/>
      <c r="ADJ142" s="151"/>
      <c r="ADK142" s="152"/>
      <c r="ADL142" s="150"/>
      <c r="ADM142" s="151"/>
      <c r="ADN142" s="152"/>
      <c r="ADO142" s="150"/>
      <c r="ADP142" s="151"/>
      <c r="ADQ142" s="152"/>
      <c r="ADR142" s="150"/>
      <c r="ADS142" s="151"/>
      <c r="ADT142" s="152"/>
      <c r="ADU142" s="150"/>
      <c r="ADV142" s="151"/>
      <c r="ADW142" s="152"/>
      <c r="ADX142" s="150"/>
      <c r="ADY142" s="151"/>
      <c r="ADZ142" s="152"/>
      <c r="AEA142" s="150"/>
      <c r="AEB142" s="151"/>
      <c r="AEC142" s="152"/>
      <c r="AED142" s="150"/>
      <c r="AEE142" s="151"/>
      <c r="AEF142" s="152"/>
      <c r="AEG142" s="150"/>
      <c r="AEH142" s="151"/>
      <c r="AEI142" s="152"/>
      <c r="AEJ142" s="150"/>
      <c r="AEK142" s="151"/>
      <c r="AEL142" s="152"/>
      <c r="AEM142" s="150"/>
      <c r="AEN142" s="151"/>
      <c r="AEO142" s="152"/>
      <c r="AEP142" s="150"/>
      <c r="AEQ142" s="151"/>
      <c r="AER142" s="152"/>
      <c r="AES142" s="150"/>
      <c r="AET142" s="151"/>
      <c r="AEU142" s="152"/>
      <c r="AEV142" s="150"/>
      <c r="AEW142" s="151"/>
      <c r="AEX142" s="152"/>
      <c r="AEY142" s="150"/>
      <c r="AEZ142" s="151"/>
      <c r="AFA142" s="152"/>
      <c r="AFB142" s="150"/>
      <c r="AFC142" s="151"/>
      <c r="AFD142" s="152"/>
      <c r="AFE142" s="150"/>
      <c r="AFF142" s="151"/>
      <c r="AFG142" s="152"/>
      <c r="AFH142" s="150"/>
      <c r="AFI142" s="151"/>
      <c r="AFJ142" s="152"/>
      <c r="AFK142" s="150"/>
      <c r="AFL142" s="151"/>
      <c r="AFM142" s="152"/>
      <c r="AFN142" s="150"/>
      <c r="AFO142" s="151"/>
      <c r="AFP142" s="152"/>
      <c r="AFQ142" s="150"/>
      <c r="AFR142" s="151"/>
      <c r="AFS142" s="152"/>
      <c r="AFT142" s="150"/>
      <c r="AFU142" s="151"/>
      <c r="AFV142" s="152"/>
      <c r="AFW142" s="150"/>
      <c r="AFX142" s="151"/>
      <c r="AFY142" s="152"/>
      <c r="AFZ142" s="150"/>
      <c r="AGA142" s="151"/>
      <c r="AGB142" s="152"/>
      <c r="AGC142" s="150"/>
      <c r="AGD142" s="151"/>
      <c r="AGE142" s="152"/>
      <c r="AGF142" s="150"/>
      <c r="AGG142" s="151"/>
      <c r="AGH142" s="152"/>
      <c r="AGI142" s="150"/>
      <c r="AGJ142" s="151"/>
      <c r="AGK142" s="152"/>
      <c r="AGL142" s="150"/>
      <c r="AGM142" s="151"/>
      <c r="AGN142" s="152"/>
      <c r="AGO142" s="150"/>
      <c r="AGP142" s="151"/>
      <c r="AGQ142" s="152"/>
      <c r="AGR142" s="150"/>
      <c r="AGS142" s="151"/>
      <c r="AGT142" s="152"/>
      <c r="AGU142" s="150"/>
      <c r="AGV142" s="151"/>
      <c r="AGW142" s="152"/>
      <c r="AGX142" s="150"/>
      <c r="AGY142" s="151"/>
      <c r="AGZ142" s="152"/>
      <c r="AHA142" s="150"/>
      <c r="AHB142" s="151"/>
      <c r="AHC142" s="152"/>
      <c r="AHD142" s="150"/>
      <c r="AHE142" s="151"/>
      <c r="AHF142" s="152"/>
      <c r="AHG142" s="150"/>
      <c r="AHH142" s="151"/>
      <c r="AHI142" s="152"/>
      <c r="AHJ142" s="150"/>
      <c r="AHK142" s="151"/>
      <c r="AHL142" s="152"/>
      <c r="AHM142" s="150"/>
      <c r="AHN142" s="151"/>
      <c r="AHO142" s="152"/>
      <c r="AHP142" s="150"/>
      <c r="AHQ142" s="151"/>
      <c r="AHR142" s="152"/>
      <c r="AHS142" s="150"/>
      <c r="AHT142" s="151"/>
      <c r="AHU142" s="152"/>
      <c r="AHV142" s="150"/>
      <c r="AHW142" s="151"/>
      <c r="AHX142" s="152"/>
      <c r="AHY142" s="150"/>
      <c r="AHZ142" s="151"/>
      <c r="AIA142" s="152"/>
      <c r="AIB142" s="150"/>
      <c r="AIC142" s="151"/>
      <c r="AID142" s="152"/>
      <c r="AIE142" s="150"/>
      <c r="AIF142" s="151"/>
      <c r="AIG142" s="152"/>
      <c r="AIH142" s="150"/>
      <c r="AII142" s="151"/>
      <c r="AIJ142" s="152"/>
      <c r="AIK142" s="150"/>
      <c r="AIL142" s="151"/>
      <c r="AIM142" s="152"/>
      <c r="AIN142" s="150"/>
      <c r="AIO142" s="151"/>
      <c r="AIP142" s="152"/>
      <c r="AIQ142" s="150"/>
      <c r="AIR142" s="151"/>
      <c r="AIS142" s="152"/>
      <c r="AIT142" s="150"/>
      <c r="AIU142" s="151"/>
      <c r="AIV142" s="152"/>
      <c r="AIW142" s="150"/>
      <c r="AIX142" s="151"/>
      <c r="AIY142" s="152"/>
      <c r="AIZ142" s="150"/>
      <c r="AJA142" s="151"/>
      <c r="AJB142" s="152"/>
      <c r="AJC142" s="150"/>
      <c r="AJD142" s="151"/>
      <c r="AJE142" s="152"/>
      <c r="AJF142" s="150"/>
      <c r="AJG142" s="151"/>
      <c r="AJH142" s="152"/>
      <c r="AJI142" s="150"/>
      <c r="AJJ142" s="151"/>
      <c r="AJK142" s="152"/>
      <c r="AJL142" s="150"/>
      <c r="AJM142" s="151"/>
      <c r="AJN142" s="152"/>
      <c r="AJO142" s="150"/>
      <c r="AJP142" s="151"/>
      <c r="AJQ142" s="152"/>
      <c r="AJR142" s="150"/>
      <c r="AJS142" s="151"/>
      <c r="AJT142" s="152"/>
      <c r="AJU142" s="150"/>
      <c r="AJV142" s="151"/>
      <c r="AJW142" s="152"/>
      <c r="AJX142" s="150"/>
      <c r="AJY142" s="151"/>
      <c r="AJZ142" s="152"/>
      <c r="AKA142" s="150"/>
      <c r="AKB142" s="151"/>
      <c r="AKC142" s="152"/>
      <c r="AKD142" s="150"/>
      <c r="AKE142" s="151"/>
      <c r="AKF142" s="152"/>
      <c r="AKG142" s="150"/>
      <c r="AKH142" s="151"/>
      <c r="AKI142" s="152"/>
      <c r="AKJ142" s="150"/>
      <c r="AKK142" s="151"/>
      <c r="AKL142" s="152"/>
      <c r="AKM142" s="150"/>
      <c r="AKN142" s="151"/>
      <c r="AKO142" s="152"/>
      <c r="AKP142" s="150"/>
      <c r="AKQ142" s="151"/>
      <c r="AKR142" s="152"/>
      <c r="AKS142" s="150"/>
      <c r="AKT142" s="151"/>
      <c r="AKU142" s="152"/>
      <c r="AKV142" s="150"/>
      <c r="AKW142" s="151"/>
      <c r="AKX142" s="152"/>
      <c r="AKY142" s="150"/>
      <c r="AKZ142" s="151"/>
      <c r="ALA142" s="152"/>
      <c r="ALB142" s="150"/>
      <c r="ALC142" s="151"/>
      <c r="ALD142" s="152"/>
      <c r="ALE142" s="150"/>
      <c r="ALF142" s="151"/>
      <c r="ALG142" s="152"/>
      <c r="ALH142" s="150"/>
      <c r="ALI142" s="151"/>
      <c r="ALJ142" s="152"/>
      <c r="ALK142" s="150"/>
      <c r="ALL142" s="151"/>
      <c r="ALM142" s="152"/>
      <c r="ALN142" s="150"/>
      <c r="ALO142" s="151"/>
      <c r="ALP142" s="152"/>
      <c r="ALQ142" s="150"/>
      <c r="ALR142" s="151"/>
      <c r="ALS142" s="152"/>
      <c r="ALT142" s="150"/>
      <c r="ALU142" s="151"/>
      <c r="ALV142" s="152"/>
      <c r="ALW142" s="150"/>
      <c r="ALX142" s="151"/>
      <c r="ALY142" s="152"/>
      <c r="ALZ142" s="150"/>
      <c r="AMA142" s="151"/>
      <c r="AMB142" s="152"/>
      <c r="AMC142" s="150"/>
      <c r="AMD142" s="151"/>
      <c r="AME142" s="152"/>
      <c r="AMF142" s="150"/>
      <c r="AMG142" s="151"/>
      <c r="AMH142" s="152"/>
      <c r="AMI142" s="150"/>
      <c r="AMJ142" s="151"/>
      <c r="AMK142" s="152"/>
      <c r="AML142" s="150"/>
      <c r="AMM142" s="151"/>
      <c r="AMN142" s="152"/>
      <c r="AMO142" s="150"/>
      <c r="AMP142" s="151"/>
      <c r="AMQ142" s="152"/>
      <c r="AMR142" s="150"/>
      <c r="AMS142" s="151"/>
      <c r="AMT142" s="152"/>
      <c r="AMU142" s="150"/>
      <c r="AMV142" s="151"/>
      <c r="AMW142" s="152"/>
      <c r="AMX142" s="150"/>
      <c r="AMY142" s="151"/>
      <c r="AMZ142" s="152"/>
      <c r="ANA142" s="150"/>
      <c r="ANB142" s="151"/>
      <c r="ANC142" s="152"/>
      <c r="AND142" s="150"/>
      <c r="ANE142" s="151"/>
      <c r="ANF142" s="152"/>
      <c r="ANG142" s="150"/>
      <c r="ANH142" s="151"/>
      <c r="ANI142" s="152"/>
      <c r="ANJ142" s="150"/>
      <c r="ANK142" s="151"/>
      <c r="ANL142" s="152"/>
      <c r="ANM142" s="150"/>
      <c r="ANN142" s="151"/>
      <c r="ANO142" s="152"/>
      <c r="ANP142" s="150"/>
      <c r="ANQ142" s="151"/>
      <c r="ANR142" s="152"/>
      <c r="ANS142" s="150"/>
      <c r="ANT142" s="151"/>
      <c r="ANU142" s="152"/>
      <c r="ANV142" s="150"/>
      <c r="ANW142" s="151"/>
      <c r="ANX142" s="152"/>
      <c r="ANY142" s="150"/>
      <c r="ANZ142" s="151"/>
      <c r="AOA142" s="152"/>
      <c r="AOB142" s="150"/>
      <c r="AOC142" s="151"/>
      <c r="AOD142" s="152"/>
      <c r="AOE142" s="150"/>
      <c r="AOF142" s="151"/>
      <c r="AOG142" s="152"/>
      <c r="AOH142" s="150"/>
      <c r="AOI142" s="151"/>
      <c r="AOJ142" s="152"/>
      <c r="AOK142" s="150"/>
      <c r="AOL142" s="151"/>
      <c r="AOM142" s="152"/>
      <c r="AON142" s="150"/>
      <c r="AOO142" s="151"/>
      <c r="AOP142" s="152"/>
      <c r="AOQ142" s="150"/>
      <c r="AOR142" s="151"/>
      <c r="AOS142" s="152"/>
      <c r="AOT142" s="150"/>
      <c r="AOU142" s="151"/>
      <c r="AOV142" s="152"/>
      <c r="AOW142" s="150"/>
      <c r="AOX142" s="151"/>
      <c r="AOY142" s="152"/>
      <c r="AOZ142" s="150"/>
      <c r="APA142" s="151"/>
      <c r="APB142" s="152"/>
      <c r="APC142" s="150"/>
      <c r="APD142" s="151"/>
      <c r="APE142" s="152"/>
      <c r="APF142" s="150"/>
      <c r="APG142" s="151"/>
      <c r="APH142" s="152"/>
      <c r="API142" s="150"/>
      <c r="APJ142" s="151"/>
      <c r="APK142" s="152"/>
      <c r="APL142" s="150"/>
      <c r="APM142" s="151"/>
      <c r="APN142" s="152"/>
      <c r="APO142" s="150"/>
      <c r="APP142" s="151"/>
      <c r="APQ142" s="152"/>
      <c r="APR142" s="150"/>
      <c r="APS142" s="151"/>
      <c r="APT142" s="152"/>
      <c r="APU142" s="150"/>
      <c r="APV142" s="151"/>
      <c r="APW142" s="152"/>
      <c r="APX142" s="150"/>
      <c r="APY142" s="151"/>
      <c r="APZ142" s="152"/>
      <c r="AQA142" s="150"/>
      <c r="AQB142" s="151"/>
      <c r="AQC142" s="152"/>
      <c r="AQD142" s="150"/>
      <c r="AQE142" s="151"/>
      <c r="AQF142" s="152"/>
      <c r="AQG142" s="150"/>
      <c r="AQH142" s="151"/>
      <c r="AQI142" s="152"/>
      <c r="AQJ142" s="150"/>
      <c r="AQK142" s="151"/>
      <c r="AQL142" s="152"/>
      <c r="AQM142" s="150"/>
      <c r="AQN142" s="151"/>
      <c r="AQO142" s="152"/>
      <c r="AQP142" s="150"/>
      <c r="AQQ142" s="151"/>
      <c r="AQR142" s="152"/>
      <c r="AQS142" s="150"/>
      <c r="AQT142" s="151"/>
      <c r="AQU142" s="152"/>
      <c r="AQV142" s="150"/>
      <c r="AQW142" s="151"/>
      <c r="AQX142" s="152"/>
      <c r="AQY142" s="150"/>
      <c r="AQZ142" s="151"/>
      <c r="ARA142" s="152"/>
      <c r="ARB142" s="150"/>
      <c r="ARC142" s="151"/>
      <c r="ARD142" s="152"/>
      <c r="ARE142" s="150"/>
      <c r="ARF142" s="151"/>
      <c r="ARG142" s="152"/>
      <c r="ARH142" s="150"/>
      <c r="ARI142" s="151"/>
      <c r="ARJ142" s="152"/>
      <c r="ARK142" s="150"/>
      <c r="ARL142" s="151"/>
      <c r="ARM142" s="152"/>
      <c r="ARN142" s="150"/>
      <c r="ARO142" s="151"/>
      <c r="ARP142" s="152"/>
      <c r="ARQ142" s="150"/>
      <c r="ARR142" s="151"/>
      <c r="ARS142" s="152"/>
      <c r="ART142" s="150"/>
      <c r="ARU142" s="151"/>
      <c r="ARV142" s="152"/>
      <c r="ARW142" s="150"/>
      <c r="ARX142" s="151"/>
      <c r="ARY142" s="152"/>
      <c r="ARZ142" s="150"/>
      <c r="ASA142" s="151"/>
      <c r="ASB142" s="152"/>
      <c r="ASC142" s="150"/>
      <c r="ASD142" s="151"/>
      <c r="ASE142" s="152"/>
      <c r="ASF142" s="150"/>
      <c r="ASG142" s="151"/>
      <c r="ASH142" s="152"/>
      <c r="ASI142" s="150"/>
      <c r="ASJ142" s="151"/>
      <c r="ASK142" s="152"/>
      <c r="ASL142" s="150"/>
      <c r="ASM142" s="151"/>
      <c r="ASN142" s="152"/>
      <c r="ASO142" s="150"/>
      <c r="ASP142" s="151"/>
      <c r="ASQ142" s="152"/>
      <c r="ASR142" s="150"/>
      <c r="ASS142" s="151"/>
      <c r="AST142" s="152"/>
      <c r="ASU142" s="150"/>
      <c r="ASV142" s="151"/>
      <c r="ASW142" s="152"/>
      <c r="ASX142" s="150"/>
      <c r="ASY142" s="151"/>
      <c r="ASZ142" s="152"/>
      <c r="ATA142" s="150"/>
      <c r="ATB142" s="151"/>
      <c r="ATC142" s="152"/>
      <c r="ATD142" s="150"/>
      <c r="ATE142" s="151"/>
      <c r="ATF142" s="152"/>
      <c r="ATG142" s="150"/>
      <c r="ATH142" s="151"/>
      <c r="ATI142" s="152"/>
      <c r="ATJ142" s="150"/>
      <c r="ATK142" s="151"/>
      <c r="ATL142" s="152"/>
      <c r="ATM142" s="150"/>
      <c r="ATN142" s="151"/>
      <c r="ATO142" s="152"/>
      <c r="ATP142" s="150"/>
      <c r="ATQ142" s="151"/>
      <c r="ATR142" s="152"/>
      <c r="ATS142" s="150"/>
      <c r="ATT142" s="151"/>
      <c r="ATU142" s="152"/>
      <c r="ATV142" s="150"/>
      <c r="ATW142" s="151"/>
      <c r="ATX142" s="152"/>
      <c r="ATY142" s="150"/>
      <c r="ATZ142" s="151"/>
      <c r="AUA142" s="152"/>
      <c r="AUB142" s="150"/>
      <c r="AUC142" s="151"/>
      <c r="AUD142" s="152"/>
      <c r="AUE142" s="150"/>
      <c r="AUF142" s="151"/>
      <c r="AUG142" s="152"/>
      <c r="AUH142" s="150"/>
      <c r="AUI142" s="151"/>
      <c r="AUJ142" s="152"/>
      <c r="AUK142" s="150"/>
      <c r="AUL142" s="151"/>
      <c r="AUM142" s="152"/>
      <c r="AUN142" s="150"/>
      <c r="AUO142" s="151"/>
      <c r="AUP142" s="152"/>
      <c r="AUQ142" s="150"/>
      <c r="AUR142" s="151"/>
      <c r="AUS142" s="152"/>
      <c r="AUT142" s="150"/>
      <c r="AUU142" s="151"/>
      <c r="AUV142" s="152"/>
      <c r="AUW142" s="150"/>
      <c r="AUX142" s="151"/>
      <c r="AUY142" s="152"/>
      <c r="AUZ142" s="150"/>
      <c r="AVA142" s="151"/>
      <c r="AVB142" s="152"/>
      <c r="AVC142" s="150"/>
      <c r="AVD142" s="151"/>
      <c r="AVE142" s="152"/>
      <c r="AVF142" s="150"/>
      <c r="AVG142" s="151"/>
      <c r="AVH142" s="152"/>
      <c r="AVI142" s="150"/>
      <c r="AVJ142" s="151"/>
      <c r="AVK142" s="152"/>
      <c r="AVL142" s="150"/>
      <c r="AVM142" s="151"/>
      <c r="AVN142" s="152"/>
      <c r="AVO142" s="150"/>
      <c r="AVP142" s="151"/>
      <c r="AVQ142" s="152"/>
      <c r="AVR142" s="150"/>
      <c r="AVS142" s="151"/>
      <c r="AVT142" s="152"/>
      <c r="AVU142" s="150"/>
      <c r="AVV142" s="151"/>
      <c r="AVW142" s="152"/>
      <c r="AVX142" s="150"/>
      <c r="AVY142" s="151"/>
      <c r="AVZ142" s="152"/>
      <c r="AWA142" s="150"/>
      <c r="AWB142" s="151"/>
      <c r="AWC142" s="152"/>
      <c r="AWD142" s="150"/>
      <c r="AWE142" s="151"/>
      <c r="AWF142" s="152"/>
      <c r="AWG142" s="150"/>
      <c r="AWH142" s="151"/>
      <c r="AWI142" s="152"/>
      <c r="AWJ142" s="150"/>
      <c r="AWK142" s="151"/>
      <c r="AWL142" s="152"/>
      <c r="AWM142" s="150"/>
      <c r="AWN142" s="151"/>
      <c r="AWO142" s="152"/>
      <c r="AWP142" s="150"/>
      <c r="AWQ142" s="151"/>
      <c r="AWR142" s="152"/>
      <c r="AWS142" s="150"/>
      <c r="AWT142" s="151"/>
      <c r="AWU142" s="152"/>
      <c r="AWV142" s="150"/>
      <c r="AWW142" s="151"/>
      <c r="AWX142" s="152"/>
      <c r="AWY142" s="150"/>
      <c r="AWZ142" s="151"/>
      <c r="AXA142" s="152"/>
      <c r="AXB142" s="150"/>
      <c r="AXC142" s="151"/>
      <c r="AXD142" s="152"/>
      <c r="AXE142" s="150"/>
      <c r="AXF142" s="151"/>
      <c r="AXG142" s="152"/>
      <c r="AXH142" s="150"/>
      <c r="AXI142" s="151"/>
      <c r="AXJ142" s="152"/>
      <c r="AXK142" s="150"/>
      <c r="AXL142" s="151"/>
      <c r="AXM142" s="152"/>
      <c r="AXN142" s="150"/>
      <c r="AXO142" s="151"/>
      <c r="AXP142" s="152"/>
      <c r="AXQ142" s="150"/>
      <c r="AXR142" s="151"/>
      <c r="AXS142" s="152"/>
      <c r="AXT142" s="150"/>
      <c r="AXU142" s="151"/>
      <c r="AXV142" s="152"/>
      <c r="AXW142" s="150"/>
      <c r="AXX142" s="151"/>
      <c r="AXY142" s="152"/>
      <c r="AXZ142" s="150"/>
      <c r="AYA142" s="151"/>
      <c r="AYB142" s="152"/>
      <c r="AYC142" s="150"/>
      <c r="AYD142" s="151"/>
      <c r="AYE142" s="152"/>
      <c r="AYF142" s="150"/>
      <c r="AYG142" s="151"/>
      <c r="AYH142" s="152"/>
      <c r="AYI142" s="150"/>
      <c r="AYJ142" s="151"/>
      <c r="AYK142" s="152"/>
      <c r="AYL142" s="150"/>
      <c r="AYM142" s="151"/>
      <c r="AYN142" s="152"/>
      <c r="AYO142" s="150"/>
      <c r="AYP142" s="151"/>
      <c r="AYQ142" s="152"/>
      <c r="AYR142" s="150"/>
      <c r="AYS142" s="151"/>
      <c r="AYT142" s="152"/>
      <c r="AYU142" s="150"/>
      <c r="AYV142" s="151"/>
      <c r="AYW142" s="152"/>
      <c r="AYX142" s="150"/>
      <c r="AYY142" s="151"/>
      <c r="AYZ142" s="152"/>
      <c r="AZA142" s="150"/>
      <c r="AZB142" s="151"/>
      <c r="AZC142" s="152"/>
      <c r="AZD142" s="150"/>
      <c r="AZE142" s="151"/>
      <c r="AZF142" s="152"/>
      <c r="AZG142" s="150"/>
      <c r="AZH142" s="151"/>
      <c r="AZI142" s="152"/>
      <c r="AZJ142" s="150"/>
      <c r="AZK142" s="151"/>
      <c r="AZL142" s="152"/>
      <c r="AZM142" s="150"/>
      <c r="AZN142" s="151"/>
      <c r="AZO142" s="152"/>
      <c r="AZP142" s="150"/>
      <c r="AZQ142" s="151"/>
      <c r="AZR142" s="152"/>
      <c r="AZS142" s="150"/>
      <c r="AZT142" s="151"/>
      <c r="AZU142" s="152"/>
      <c r="AZV142" s="150"/>
      <c r="AZW142" s="151"/>
      <c r="AZX142" s="152"/>
      <c r="AZY142" s="150"/>
      <c r="AZZ142" s="151"/>
      <c r="BAA142" s="152"/>
      <c r="BAB142" s="150"/>
      <c r="BAC142" s="151"/>
      <c r="BAD142" s="152"/>
      <c r="BAE142" s="150"/>
      <c r="BAF142" s="151"/>
      <c r="BAG142" s="152"/>
      <c r="BAH142" s="150"/>
      <c r="BAI142" s="151"/>
      <c r="BAJ142" s="152"/>
      <c r="BAK142" s="150"/>
      <c r="BAL142" s="151"/>
      <c r="BAM142" s="152"/>
      <c r="BAN142" s="150"/>
      <c r="BAO142" s="151"/>
      <c r="BAP142" s="152"/>
      <c r="BAQ142" s="150"/>
      <c r="BAR142" s="151"/>
      <c r="BAS142" s="152"/>
      <c r="BAT142" s="150"/>
      <c r="BAU142" s="151"/>
      <c r="BAV142" s="152"/>
      <c r="BAW142" s="150"/>
      <c r="BAX142" s="151"/>
      <c r="BAY142" s="152"/>
      <c r="BAZ142" s="150"/>
      <c r="BBA142" s="151"/>
      <c r="BBB142" s="152"/>
      <c r="BBC142" s="150"/>
      <c r="BBD142" s="151"/>
      <c r="BBE142" s="152"/>
      <c r="BBF142" s="150"/>
      <c r="BBG142" s="151"/>
      <c r="BBH142" s="152"/>
      <c r="BBI142" s="150"/>
      <c r="BBJ142" s="151"/>
      <c r="BBK142" s="152"/>
      <c r="BBL142" s="150"/>
      <c r="BBM142" s="151"/>
      <c r="BBN142" s="152"/>
      <c r="BBO142" s="150"/>
      <c r="BBP142" s="151"/>
      <c r="BBQ142" s="152"/>
      <c r="BBR142" s="150"/>
      <c r="BBS142" s="151"/>
      <c r="BBT142" s="152"/>
      <c r="BBU142" s="150"/>
      <c r="BBV142" s="151"/>
      <c r="BBW142" s="152"/>
      <c r="BBX142" s="150"/>
      <c r="BBY142" s="151"/>
      <c r="BBZ142" s="152"/>
      <c r="BCA142" s="150"/>
      <c r="BCB142" s="151"/>
      <c r="BCC142" s="152"/>
      <c r="BCD142" s="150"/>
      <c r="BCE142" s="151"/>
      <c r="BCF142" s="152"/>
      <c r="BCG142" s="150"/>
      <c r="BCH142" s="151"/>
      <c r="BCI142" s="152"/>
      <c r="BCJ142" s="150"/>
      <c r="BCK142" s="151"/>
      <c r="BCL142" s="152"/>
      <c r="BCM142" s="150"/>
      <c r="BCN142" s="151"/>
      <c r="BCO142" s="152"/>
      <c r="BCP142" s="150"/>
      <c r="BCQ142" s="151"/>
      <c r="BCR142" s="152"/>
      <c r="BCS142" s="150"/>
      <c r="BCT142" s="151"/>
      <c r="BCU142" s="152"/>
      <c r="BCV142" s="150"/>
      <c r="BCW142" s="151"/>
      <c r="BCX142" s="152"/>
      <c r="BCY142" s="150"/>
      <c r="BCZ142" s="151"/>
      <c r="BDA142" s="152"/>
      <c r="BDB142" s="150"/>
      <c r="BDC142" s="151"/>
      <c r="BDD142" s="152"/>
      <c r="BDE142" s="150"/>
      <c r="BDF142" s="151"/>
      <c r="BDG142" s="152"/>
      <c r="BDH142" s="150"/>
      <c r="BDI142" s="151"/>
      <c r="BDJ142" s="152"/>
      <c r="BDK142" s="150"/>
      <c r="BDL142" s="151"/>
      <c r="BDM142" s="152"/>
      <c r="BDN142" s="150"/>
      <c r="BDO142" s="151"/>
      <c r="BDP142" s="152"/>
      <c r="BDQ142" s="150"/>
      <c r="BDR142" s="151"/>
      <c r="BDS142" s="152"/>
      <c r="BDT142" s="150"/>
      <c r="BDU142" s="151"/>
      <c r="BDV142" s="152"/>
      <c r="BDW142" s="150"/>
      <c r="BDX142" s="151"/>
      <c r="BDY142" s="152"/>
      <c r="BDZ142" s="150"/>
      <c r="BEA142" s="151"/>
      <c r="BEB142" s="152"/>
      <c r="BEC142" s="150"/>
      <c r="BED142" s="151"/>
      <c r="BEE142" s="152"/>
      <c r="BEF142" s="150"/>
      <c r="BEG142" s="151"/>
      <c r="BEH142" s="152"/>
      <c r="BEI142" s="150"/>
      <c r="BEJ142" s="151"/>
      <c r="BEK142" s="152"/>
      <c r="BEL142" s="150"/>
      <c r="BEM142" s="151"/>
      <c r="BEN142" s="152"/>
      <c r="BEO142" s="150"/>
      <c r="BEP142" s="151"/>
      <c r="BEQ142" s="152"/>
      <c r="BER142" s="150"/>
      <c r="BES142" s="151"/>
      <c r="BET142" s="152"/>
      <c r="BEU142" s="150"/>
      <c r="BEV142" s="151"/>
      <c r="BEW142" s="152"/>
      <c r="BEX142" s="150"/>
      <c r="BEY142" s="151"/>
      <c r="BEZ142" s="152"/>
      <c r="BFA142" s="150"/>
      <c r="BFB142" s="151"/>
      <c r="BFC142" s="152"/>
      <c r="BFD142" s="150"/>
      <c r="BFE142" s="151"/>
      <c r="BFF142" s="152"/>
      <c r="BFG142" s="150"/>
      <c r="BFH142" s="151"/>
      <c r="BFI142" s="152"/>
      <c r="BFJ142" s="150"/>
      <c r="BFK142" s="151"/>
      <c r="BFL142" s="152"/>
      <c r="BFM142" s="150"/>
      <c r="BFN142" s="151"/>
      <c r="BFO142" s="152"/>
      <c r="BFP142" s="150"/>
      <c r="BFQ142" s="151"/>
      <c r="BFR142" s="152"/>
      <c r="BFS142" s="150"/>
      <c r="BFT142" s="151"/>
      <c r="BFU142" s="152"/>
      <c r="BFV142" s="150"/>
      <c r="BFW142" s="151"/>
      <c r="BFX142" s="152"/>
      <c r="BFY142" s="150"/>
      <c r="BFZ142" s="151"/>
      <c r="BGA142" s="152"/>
      <c r="BGB142" s="150"/>
      <c r="BGC142" s="151"/>
      <c r="BGD142" s="152"/>
      <c r="BGE142" s="150"/>
      <c r="BGF142" s="151"/>
      <c r="BGG142" s="152"/>
      <c r="BGH142" s="150"/>
      <c r="BGI142" s="151"/>
      <c r="BGJ142" s="152"/>
      <c r="BGK142" s="150"/>
      <c r="BGL142" s="151"/>
      <c r="BGM142" s="152"/>
      <c r="BGN142" s="150"/>
      <c r="BGO142" s="151"/>
      <c r="BGP142" s="152"/>
      <c r="BGQ142" s="150"/>
      <c r="BGR142" s="151"/>
      <c r="BGS142" s="152"/>
      <c r="BGT142" s="150"/>
      <c r="BGU142" s="151"/>
      <c r="BGV142" s="152"/>
      <c r="BGW142" s="150"/>
      <c r="BGX142" s="151"/>
      <c r="BGY142" s="152"/>
      <c r="BGZ142" s="150"/>
      <c r="BHA142" s="151"/>
      <c r="BHB142" s="152"/>
      <c r="BHC142" s="150"/>
      <c r="BHD142" s="151"/>
      <c r="BHE142" s="152"/>
      <c r="BHF142" s="150"/>
      <c r="BHG142" s="151"/>
      <c r="BHH142" s="152"/>
      <c r="BHI142" s="150"/>
      <c r="BHJ142" s="151"/>
      <c r="BHK142" s="152"/>
      <c r="BHL142" s="150"/>
      <c r="BHM142" s="151"/>
      <c r="BHN142" s="152"/>
      <c r="BHO142" s="150"/>
      <c r="BHP142" s="151"/>
      <c r="BHQ142" s="152"/>
      <c r="BHR142" s="150"/>
      <c r="BHS142" s="151"/>
      <c r="BHT142" s="152"/>
      <c r="BHU142" s="150"/>
      <c r="BHV142" s="151"/>
      <c r="BHW142" s="152"/>
      <c r="BHX142" s="150"/>
      <c r="BHY142" s="151"/>
      <c r="BHZ142" s="152"/>
      <c r="BIA142" s="150"/>
      <c r="BIB142" s="151"/>
      <c r="BIC142" s="152"/>
      <c r="BID142" s="150"/>
      <c r="BIE142" s="151"/>
      <c r="BIF142" s="152"/>
      <c r="BIG142" s="150"/>
      <c r="BIH142" s="151"/>
      <c r="BII142" s="152"/>
      <c r="BIJ142" s="150"/>
      <c r="BIK142" s="151"/>
      <c r="BIL142" s="152"/>
      <c r="BIM142" s="150"/>
      <c r="BIN142" s="151"/>
      <c r="BIO142" s="152"/>
      <c r="BIP142" s="150"/>
      <c r="BIQ142" s="151"/>
      <c r="BIR142" s="152"/>
      <c r="BIS142" s="150"/>
      <c r="BIT142" s="151"/>
      <c r="BIU142" s="152"/>
      <c r="BIV142" s="150"/>
      <c r="BIW142" s="151"/>
      <c r="BIX142" s="152"/>
      <c r="BIY142" s="150"/>
      <c r="BIZ142" s="151"/>
      <c r="BJA142" s="152"/>
      <c r="BJB142" s="150"/>
      <c r="BJC142" s="151"/>
      <c r="BJD142" s="152"/>
      <c r="BJE142" s="150"/>
      <c r="BJF142" s="151"/>
      <c r="BJG142" s="152"/>
      <c r="BJH142" s="150"/>
      <c r="BJI142" s="151"/>
      <c r="BJJ142" s="152"/>
      <c r="BJK142" s="150"/>
      <c r="BJL142" s="151"/>
      <c r="BJM142" s="152"/>
      <c r="BJN142" s="150"/>
      <c r="BJO142" s="151"/>
      <c r="BJP142" s="152"/>
      <c r="BJQ142" s="150"/>
      <c r="BJR142" s="151"/>
      <c r="BJS142" s="152"/>
      <c r="BJT142" s="150"/>
      <c r="BJU142" s="151"/>
      <c r="BJV142" s="152"/>
      <c r="BJW142" s="150"/>
      <c r="BJX142" s="151"/>
      <c r="BJY142" s="152"/>
      <c r="BJZ142" s="150"/>
      <c r="BKA142" s="151"/>
      <c r="BKB142" s="152"/>
      <c r="BKC142" s="150"/>
      <c r="BKD142" s="151"/>
      <c r="BKE142" s="152"/>
      <c r="BKF142" s="150"/>
      <c r="BKG142" s="151"/>
      <c r="BKH142" s="152"/>
      <c r="BKI142" s="150"/>
      <c r="BKJ142" s="151"/>
      <c r="BKK142" s="152"/>
      <c r="BKL142" s="150"/>
      <c r="BKM142" s="151"/>
      <c r="BKN142" s="152"/>
      <c r="BKO142" s="150"/>
      <c r="BKP142" s="151"/>
      <c r="BKQ142" s="152"/>
      <c r="BKR142" s="150"/>
      <c r="BKS142" s="151"/>
      <c r="BKT142" s="152"/>
      <c r="BKU142" s="150"/>
      <c r="BKV142" s="151"/>
      <c r="BKW142" s="152"/>
      <c r="BKX142" s="150"/>
      <c r="BKY142" s="151"/>
      <c r="BKZ142" s="152"/>
      <c r="BLA142" s="150"/>
      <c r="BLB142" s="151"/>
      <c r="BLC142" s="152"/>
      <c r="BLD142" s="150"/>
      <c r="BLE142" s="151"/>
      <c r="BLF142" s="152"/>
      <c r="BLG142" s="150"/>
      <c r="BLH142" s="151"/>
      <c r="BLI142" s="152"/>
      <c r="BLJ142" s="150"/>
      <c r="BLK142" s="151"/>
      <c r="BLL142" s="152"/>
      <c r="BLM142" s="150"/>
      <c r="BLN142" s="151"/>
      <c r="BLO142" s="152"/>
      <c r="BLP142" s="150"/>
      <c r="BLQ142" s="151"/>
      <c r="BLR142" s="152"/>
      <c r="BLS142" s="150"/>
      <c r="BLT142" s="151"/>
      <c r="BLU142" s="152"/>
      <c r="BLV142" s="150"/>
      <c r="BLW142" s="151"/>
      <c r="BLX142" s="152"/>
      <c r="BLY142" s="150"/>
      <c r="BLZ142" s="151"/>
      <c r="BMA142" s="152"/>
      <c r="BMB142" s="150"/>
      <c r="BMC142" s="151"/>
      <c r="BMD142" s="152"/>
      <c r="BME142" s="150"/>
      <c r="BMF142" s="151"/>
      <c r="BMG142" s="152"/>
      <c r="BMH142" s="150"/>
      <c r="BMI142" s="151"/>
      <c r="BMJ142" s="152"/>
      <c r="BMK142" s="150"/>
      <c r="BML142" s="151"/>
      <c r="BMM142" s="152"/>
      <c r="BMN142" s="150"/>
      <c r="BMO142" s="151"/>
      <c r="BMP142" s="152"/>
      <c r="BMQ142" s="150"/>
      <c r="BMR142" s="151"/>
      <c r="BMS142" s="152"/>
      <c r="BMT142" s="150"/>
      <c r="BMU142" s="151"/>
      <c r="BMV142" s="152"/>
      <c r="BMW142" s="150"/>
      <c r="BMX142" s="151"/>
      <c r="BMY142" s="152"/>
      <c r="BMZ142" s="150"/>
      <c r="BNA142" s="151"/>
      <c r="BNB142" s="152"/>
      <c r="BNC142" s="150"/>
      <c r="BND142" s="151"/>
      <c r="BNE142" s="152"/>
      <c r="BNF142" s="150"/>
      <c r="BNG142" s="151"/>
      <c r="BNH142" s="152"/>
      <c r="BNI142" s="150"/>
      <c r="BNJ142" s="151"/>
      <c r="BNK142" s="152"/>
      <c r="BNL142" s="150"/>
      <c r="BNM142" s="151"/>
      <c r="BNN142" s="152"/>
      <c r="BNO142" s="150"/>
      <c r="BNP142" s="151"/>
      <c r="BNQ142" s="152"/>
      <c r="BNR142" s="150"/>
      <c r="BNS142" s="151"/>
      <c r="BNT142" s="152"/>
      <c r="BNU142" s="150"/>
      <c r="BNV142" s="151"/>
      <c r="BNW142" s="152"/>
      <c r="BNX142" s="150"/>
      <c r="BNY142" s="151"/>
      <c r="BNZ142" s="152"/>
      <c r="BOA142" s="150"/>
      <c r="BOB142" s="151"/>
      <c r="BOC142" s="152"/>
      <c r="BOD142" s="150"/>
      <c r="BOE142" s="151"/>
      <c r="BOF142" s="152"/>
      <c r="BOG142" s="150"/>
      <c r="BOH142" s="151"/>
      <c r="BOI142" s="152"/>
      <c r="BOJ142" s="150"/>
      <c r="BOK142" s="151"/>
      <c r="BOL142" s="152"/>
      <c r="BOM142" s="150"/>
      <c r="BON142" s="151"/>
      <c r="BOO142" s="152"/>
      <c r="BOP142" s="150"/>
      <c r="BOQ142" s="151"/>
      <c r="BOR142" s="152"/>
      <c r="BOS142" s="150"/>
      <c r="BOT142" s="151"/>
      <c r="BOU142" s="152"/>
      <c r="BOV142" s="150"/>
      <c r="BOW142" s="151"/>
      <c r="BOX142" s="152"/>
      <c r="BOY142" s="150"/>
      <c r="BOZ142" s="151"/>
      <c r="BPA142" s="152"/>
      <c r="BPB142" s="150"/>
      <c r="BPC142" s="151"/>
      <c r="BPD142" s="152"/>
      <c r="BPE142" s="150"/>
      <c r="BPF142" s="151"/>
      <c r="BPG142" s="152"/>
      <c r="BPH142" s="150"/>
      <c r="BPI142" s="151"/>
      <c r="BPJ142" s="152"/>
      <c r="BPK142" s="150"/>
      <c r="BPL142" s="151"/>
      <c r="BPM142" s="152"/>
      <c r="BPN142" s="150"/>
      <c r="BPO142" s="151"/>
      <c r="BPP142" s="152"/>
      <c r="BPQ142" s="150"/>
      <c r="BPR142" s="151"/>
      <c r="BPS142" s="152"/>
      <c r="BPT142" s="150"/>
      <c r="BPU142" s="151"/>
      <c r="BPV142" s="152"/>
      <c r="BPW142" s="150"/>
      <c r="BPX142" s="151"/>
      <c r="BPY142" s="152"/>
      <c r="BPZ142" s="150"/>
      <c r="BQA142" s="151"/>
      <c r="BQB142" s="152"/>
      <c r="BQC142" s="150"/>
      <c r="BQD142" s="151"/>
      <c r="BQE142" s="152"/>
      <c r="BQF142" s="150"/>
      <c r="BQG142" s="151"/>
      <c r="BQH142" s="152"/>
      <c r="BQI142" s="150"/>
      <c r="BQJ142" s="151"/>
      <c r="BQK142" s="152"/>
      <c r="BQL142" s="150"/>
      <c r="BQM142" s="151"/>
      <c r="BQN142" s="152"/>
      <c r="BQO142" s="150"/>
      <c r="BQP142" s="151"/>
      <c r="BQQ142" s="152"/>
      <c r="BQR142" s="150"/>
      <c r="BQS142" s="151"/>
      <c r="BQT142" s="152"/>
      <c r="BQU142" s="150"/>
      <c r="BQV142" s="151"/>
      <c r="BQW142" s="152"/>
      <c r="BQX142" s="150"/>
      <c r="BQY142" s="151"/>
      <c r="BQZ142" s="152"/>
      <c r="BRA142" s="150"/>
      <c r="BRB142" s="151"/>
      <c r="BRC142" s="152"/>
      <c r="BRD142" s="150"/>
      <c r="BRE142" s="151"/>
      <c r="BRF142" s="152"/>
      <c r="BRG142" s="150"/>
      <c r="BRH142" s="151"/>
      <c r="BRI142" s="152"/>
      <c r="BRJ142" s="150"/>
      <c r="BRK142" s="151"/>
      <c r="BRL142" s="152"/>
      <c r="BRM142" s="150"/>
      <c r="BRN142" s="151"/>
      <c r="BRO142" s="152"/>
      <c r="BRP142" s="150"/>
      <c r="BRQ142" s="151"/>
      <c r="BRR142" s="152"/>
      <c r="BRS142" s="150"/>
      <c r="BRT142" s="151"/>
      <c r="BRU142" s="152"/>
      <c r="BRV142" s="150"/>
      <c r="BRW142" s="151"/>
      <c r="BRX142" s="152"/>
      <c r="BRY142" s="150"/>
      <c r="BRZ142" s="151"/>
      <c r="BSA142" s="152"/>
      <c r="BSB142" s="150"/>
      <c r="BSC142" s="151"/>
      <c r="BSD142" s="152"/>
      <c r="BSE142" s="150"/>
      <c r="BSF142" s="151"/>
      <c r="BSG142" s="152"/>
      <c r="BSH142" s="150"/>
      <c r="BSI142" s="151"/>
      <c r="BSJ142" s="152"/>
      <c r="BSK142" s="150"/>
      <c r="BSL142" s="151"/>
      <c r="BSM142" s="152"/>
      <c r="BSN142" s="150"/>
      <c r="BSO142" s="151"/>
      <c r="BSP142" s="152"/>
      <c r="BSQ142" s="150"/>
      <c r="BSR142" s="151"/>
      <c r="BSS142" s="152"/>
      <c r="BST142" s="150"/>
      <c r="BSU142" s="151"/>
      <c r="BSV142" s="152"/>
      <c r="BSW142" s="150"/>
      <c r="BSX142" s="151"/>
      <c r="BSY142" s="152"/>
      <c r="BSZ142" s="150"/>
      <c r="BTA142" s="151"/>
      <c r="BTB142" s="152"/>
      <c r="BTC142" s="150"/>
      <c r="BTD142" s="151"/>
      <c r="BTE142" s="152"/>
      <c r="BTF142" s="150"/>
      <c r="BTG142" s="151"/>
      <c r="BTH142" s="152"/>
      <c r="BTI142" s="150"/>
      <c r="BTJ142" s="151"/>
      <c r="BTK142" s="152"/>
      <c r="BTL142" s="150"/>
      <c r="BTM142" s="151"/>
      <c r="BTN142" s="152"/>
      <c r="BTO142" s="150"/>
      <c r="BTP142" s="151"/>
      <c r="BTQ142" s="152"/>
      <c r="BTR142" s="150"/>
      <c r="BTS142" s="151"/>
      <c r="BTT142" s="152"/>
      <c r="BTU142" s="150"/>
      <c r="BTV142" s="151"/>
      <c r="BTW142" s="152"/>
      <c r="BTX142" s="150"/>
      <c r="BTY142" s="151"/>
      <c r="BTZ142" s="152"/>
      <c r="BUA142" s="150"/>
      <c r="BUB142" s="151"/>
      <c r="BUC142" s="152"/>
      <c r="BUD142" s="150"/>
      <c r="BUE142" s="151"/>
      <c r="BUF142" s="152"/>
      <c r="BUG142" s="150"/>
      <c r="BUH142" s="151"/>
      <c r="BUI142" s="152"/>
      <c r="BUJ142" s="150"/>
      <c r="BUK142" s="151"/>
      <c r="BUL142" s="152"/>
      <c r="BUM142" s="150"/>
      <c r="BUN142" s="151"/>
      <c r="BUO142" s="152"/>
      <c r="BUP142" s="150"/>
      <c r="BUQ142" s="151"/>
      <c r="BUR142" s="152"/>
      <c r="BUS142" s="150"/>
      <c r="BUT142" s="151"/>
      <c r="BUU142" s="152"/>
      <c r="BUV142" s="150"/>
      <c r="BUW142" s="151"/>
      <c r="BUX142" s="152"/>
      <c r="BUY142" s="150"/>
      <c r="BUZ142" s="151"/>
      <c r="BVA142" s="152"/>
      <c r="BVB142" s="150"/>
      <c r="BVC142" s="151"/>
      <c r="BVD142" s="152"/>
      <c r="BVE142" s="150"/>
      <c r="BVF142" s="151"/>
      <c r="BVG142" s="152"/>
      <c r="BVH142" s="150"/>
      <c r="BVI142" s="151"/>
      <c r="BVJ142" s="152"/>
      <c r="BVK142" s="150"/>
      <c r="BVL142" s="151"/>
      <c r="BVM142" s="152"/>
      <c r="BVN142" s="150"/>
      <c r="BVO142" s="151"/>
      <c r="BVP142" s="152"/>
      <c r="BVQ142" s="150"/>
      <c r="BVR142" s="151"/>
      <c r="BVS142" s="152"/>
      <c r="BVT142" s="150"/>
      <c r="BVU142" s="151"/>
      <c r="BVV142" s="152"/>
      <c r="BVW142" s="150"/>
      <c r="BVX142" s="151"/>
      <c r="BVY142" s="152"/>
      <c r="BVZ142" s="150"/>
      <c r="BWA142" s="151"/>
      <c r="BWB142" s="152"/>
      <c r="BWC142" s="150"/>
      <c r="BWD142" s="151"/>
      <c r="BWE142" s="152"/>
      <c r="BWF142" s="150"/>
      <c r="BWG142" s="151"/>
      <c r="BWH142" s="152"/>
      <c r="BWI142" s="150"/>
      <c r="BWJ142" s="151"/>
      <c r="BWK142" s="152"/>
      <c r="BWL142" s="150"/>
      <c r="BWM142" s="151"/>
      <c r="BWN142" s="152"/>
      <c r="BWO142" s="150"/>
      <c r="BWP142" s="151"/>
      <c r="BWQ142" s="152"/>
      <c r="BWR142" s="150"/>
      <c r="BWS142" s="151"/>
      <c r="BWT142" s="152"/>
      <c r="BWU142" s="150"/>
      <c r="BWV142" s="151"/>
      <c r="BWW142" s="152"/>
      <c r="BWX142" s="150"/>
      <c r="BWY142" s="151"/>
      <c r="BWZ142" s="152"/>
      <c r="BXA142" s="150"/>
      <c r="BXB142" s="151"/>
      <c r="BXC142" s="152"/>
      <c r="BXD142" s="150"/>
      <c r="BXE142" s="151"/>
      <c r="BXF142" s="152"/>
      <c r="BXG142" s="150"/>
      <c r="BXH142" s="151"/>
      <c r="BXI142" s="152"/>
      <c r="BXJ142" s="150"/>
      <c r="BXK142" s="151"/>
      <c r="BXL142" s="152"/>
      <c r="BXM142" s="150"/>
      <c r="BXN142" s="151"/>
      <c r="BXO142" s="152"/>
      <c r="BXP142" s="150"/>
      <c r="BXQ142" s="151"/>
      <c r="BXR142" s="152"/>
      <c r="BXS142" s="150"/>
      <c r="BXT142" s="151"/>
      <c r="BXU142" s="152"/>
      <c r="BXV142" s="150"/>
      <c r="BXW142" s="151"/>
      <c r="BXX142" s="152"/>
      <c r="BXY142" s="150"/>
      <c r="BXZ142" s="151"/>
      <c r="BYA142" s="152"/>
      <c r="BYB142" s="150"/>
      <c r="BYC142" s="151"/>
      <c r="BYD142" s="152"/>
      <c r="BYE142" s="150"/>
      <c r="BYF142" s="151"/>
      <c r="BYG142" s="152"/>
      <c r="BYH142" s="150"/>
      <c r="BYI142" s="151"/>
      <c r="BYJ142" s="152"/>
      <c r="BYK142" s="150"/>
      <c r="BYL142" s="151"/>
      <c r="BYM142" s="152"/>
      <c r="BYN142" s="150"/>
      <c r="BYO142" s="151"/>
      <c r="BYP142" s="152"/>
      <c r="BYQ142" s="150"/>
      <c r="BYR142" s="151"/>
      <c r="BYS142" s="152"/>
      <c r="BYT142" s="150"/>
      <c r="BYU142" s="151"/>
      <c r="BYV142" s="152"/>
      <c r="BYW142" s="150"/>
      <c r="BYX142" s="151"/>
      <c r="BYY142" s="152"/>
      <c r="BYZ142" s="150"/>
      <c r="BZA142" s="151"/>
      <c r="BZB142" s="152"/>
      <c r="BZC142" s="150"/>
      <c r="BZD142" s="151"/>
      <c r="BZE142" s="152"/>
      <c r="BZF142" s="150"/>
      <c r="BZG142" s="151"/>
      <c r="BZH142" s="152"/>
      <c r="BZI142" s="150"/>
      <c r="BZJ142" s="151"/>
      <c r="BZK142" s="152"/>
      <c r="BZL142" s="150"/>
      <c r="BZM142" s="151"/>
      <c r="BZN142" s="152"/>
      <c r="BZO142" s="150"/>
      <c r="BZP142" s="151"/>
      <c r="BZQ142" s="152"/>
      <c r="BZR142" s="150"/>
      <c r="BZS142" s="151"/>
      <c r="BZT142" s="152"/>
      <c r="BZU142" s="150"/>
      <c r="BZV142" s="151"/>
      <c r="BZW142" s="152"/>
      <c r="BZX142" s="150"/>
      <c r="BZY142" s="151"/>
      <c r="BZZ142" s="152"/>
      <c r="CAA142" s="150"/>
      <c r="CAB142" s="151"/>
      <c r="CAC142" s="152"/>
      <c r="CAD142" s="150"/>
      <c r="CAE142" s="151"/>
      <c r="CAF142" s="152"/>
      <c r="CAG142" s="150"/>
      <c r="CAH142" s="151"/>
      <c r="CAI142" s="152"/>
      <c r="CAJ142" s="150"/>
      <c r="CAK142" s="151"/>
      <c r="CAL142" s="152"/>
      <c r="CAM142" s="150"/>
      <c r="CAN142" s="151"/>
      <c r="CAO142" s="152"/>
      <c r="CAP142" s="150"/>
      <c r="CAQ142" s="151"/>
      <c r="CAR142" s="152"/>
      <c r="CAS142" s="150"/>
      <c r="CAT142" s="151"/>
      <c r="CAU142" s="152"/>
      <c r="CAV142" s="150"/>
      <c r="CAW142" s="151"/>
      <c r="CAX142" s="152"/>
      <c r="CAY142" s="150"/>
      <c r="CAZ142" s="151"/>
      <c r="CBA142" s="152"/>
      <c r="CBB142" s="150"/>
      <c r="CBC142" s="151"/>
      <c r="CBD142" s="152"/>
      <c r="CBE142" s="150"/>
      <c r="CBF142" s="151"/>
      <c r="CBG142" s="152"/>
      <c r="CBH142" s="150"/>
      <c r="CBI142" s="151"/>
      <c r="CBJ142" s="152"/>
      <c r="CBK142" s="150"/>
      <c r="CBL142" s="151"/>
      <c r="CBM142" s="152"/>
      <c r="CBN142" s="150"/>
      <c r="CBO142" s="151"/>
      <c r="CBP142" s="152"/>
      <c r="CBQ142" s="150"/>
      <c r="CBR142" s="151"/>
      <c r="CBS142" s="152"/>
      <c r="CBT142" s="150"/>
      <c r="CBU142" s="151"/>
      <c r="CBV142" s="152"/>
      <c r="CBW142" s="150"/>
      <c r="CBX142" s="151"/>
      <c r="CBY142" s="152"/>
      <c r="CBZ142" s="150"/>
      <c r="CCA142" s="151"/>
      <c r="CCB142" s="152"/>
      <c r="CCC142" s="150"/>
      <c r="CCD142" s="151"/>
      <c r="CCE142" s="152"/>
      <c r="CCF142" s="150"/>
      <c r="CCG142" s="151"/>
      <c r="CCH142" s="152"/>
      <c r="CCI142" s="150"/>
      <c r="CCJ142" s="151"/>
      <c r="CCK142" s="152"/>
      <c r="CCL142" s="150"/>
      <c r="CCM142" s="151"/>
      <c r="CCN142" s="152"/>
      <c r="CCO142" s="150"/>
      <c r="CCP142" s="151"/>
      <c r="CCQ142" s="152"/>
      <c r="CCR142" s="150"/>
      <c r="CCS142" s="151"/>
      <c r="CCT142" s="152"/>
      <c r="CCU142" s="150"/>
      <c r="CCV142" s="151"/>
      <c r="CCW142" s="152"/>
      <c r="CCX142" s="150"/>
      <c r="CCY142" s="151"/>
      <c r="CCZ142" s="152"/>
      <c r="CDA142" s="150"/>
      <c r="CDB142" s="151"/>
      <c r="CDC142" s="152"/>
      <c r="CDD142" s="150"/>
      <c r="CDE142" s="151"/>
      <c r="CDF142" s="152"/>
      <c r="CDG142" s="150"/>
      <c r="CDH142" s="151"/>
      <c r="CDI142" s="152"/>
      <c r="CDJ142" s="150"/>
      <c r="CDK142" s="151"/>
      <c r="CDL142" s="152"/>
      <c r="CDM142" s="150"/>
      <c r="CDN142" s="151"/>
      <c r="CDO142" s="152"/>
      <c r="CDP142" s="150"/>
      <c r="CDQ142" s="151"/>
      <c r="CDR142" s="152"/>
      <c r="CDS142" s="150"/>
      <c r="CDT142" s="151"/>
      <c r="CDU142" s="152"/>
      <c r="CDV142" s="150"/>
      <c r="CDW142" s="151"/>
      <c r="CDX142" s="152"/>
      <c r="CDY142" s="150"/>
      <c r="CDZ142" s="151"/>
      <c r="CEA142" s="152"/>
      <c r="CEB142" s="150"/>
      <c r="CEC142" s="151"/>
      <c r="CED142" s="152"/>
      <c r="CEE142" s="150"/>
      <c r="CEF142" s="151"/>
      <c r="CEG142" s="152"/>
      <c r="CEH142" s="150"/>
      <c r="CEI142" s="151"/>
      <c r="CEJ142" s="152"/>
      <c r="CEK142" s="150"/>
      <c r="CEL142" s="151"/>
      <c r="CEM142" s="152"/>
      <c r="CEN142" s="150"/>
      <c r="CEO142" s="151"/>
      <c r="CEP142" s="152"/>
      <c r="CEQ142" s="150"/>
      <c r="CER142" s="151"/>
      <c r="CES142" s="152"/>
      <c r="CET142" s="150"/>
      <c r="CEU142" s="151"/>
      <c r="CEV142" s="152"/>
      <c r="CEW142" s="150"/>
      <c r="CEX142" s="151"/>
      <c r="CEY142" s="152"/>
      <c r="CEZ142" s="150"/>
      <c r="CFA142" s="151"/>
      <c r="CFB142" s="152"/>
      <c r="CFC142" s="150"/>
      <c r="CFD142" s="151"/>
      <c r="CFE142" s="152"/>
      <c r="CFF142" s="150"/>
      <c r="CFG142" s="151"/>
      <c r="CFH142" s="152"/>
      <c r="CFI142" s="150"/>
      <c r="CFJ142" s="151"/>
      <c r="CFK142" s="152"/>
      <c r="CFL142" s="150"/>
      <c r="CFM142" s="151"/>
      <c r="CFN142" s="152"/>
      <c r="CFO142" s="150"/>
      <c r="CFP142" s="151"/>
      <c r="CFQ142" s="152"/>
      <c r="CFR142" s="150"/>
      <c r="CFS142" s="151"/>
      <c r="CFT142" s="152"/>
      <c r="CFU142" s="150"/>
      <c r="CFV142" s="151"/>
      <c r="CFW142" s="152"/>
      <c r="CFX142" s="150"/>
      <c r="CFY142" s="151"/>
      <c r="CFZ142" s="152"/>
      <c r="CGA142" s="150"/>
      <c r="CGB142" s="151"/>
      <c r="CGC142" s="152"/>
      <c r="CGD142" s="150"/>
      <c r="CGE142" s="151"/>
      <c r="CGF142" s="152"/>
      <c r="CGG142" s="150"/>
      <c r="CGH142" s="151"/>
      <c r="CGI142" s="152"/>
      <c r="CGJ142" s="150"/>
      <c r="CGK142" s="151"/>
      <c r="CGL142" s="152"/>
      <c r="CGM142" s="150"/>
      <c r="CGN142" s="151"/>
      <c r="CGO142" s="152"/>
      <c r="CGP142" s="150"/>
      <c r="CGQ142" s="151"/>
      <c r="CGR142" s="152"/>
      <c r="CGS142" s="150"/>
      <c r="CGT142" s="151"/>
      <c r="CGU142" s="152"/>
      <c r="CGV142" s="150"/>
      <c r="CGW142" s="151"/>
      <c r="CGX142" s="152"/>
      <c r="CGY142" s="150"/>
      <c r="CGZ142" s="151"/>
      <c r="CHA142" s="152"/>
      <c r="CHB142" s="150"/>
      <c r="CHC142" s="151"/>
      <c r="CHD142" s="152"/>
      <c r="CHE142" s="150"/>
      <c r="CHF142" s="151"/>
      <c r="CHG142" s="152"/>
      <c r="CHH142" s="150"/>
      <c r="CHI142" s="151"/>
      <c r="CHJ142" s="152"/>
      <c r="CHK142" s="150"/>
      <c r="CHL142" s="151"/>
      <c r="CHM142" s="152"/>
      <c r="CHN142" s="150"/>
      <c r="CHO142" s="151"/>
      <c r="CHP142" s="152"/>
      <c r="CHQ142" s="150"/>
      <c r="CHR142" s="151"/>
      <c r="CHS142" s="152"/>
      <c r="CHT142" s="150"/>
      <c r="CHU142" s="151"/>
      <c r="CHV142" s="152"/>
      <c r="CHW142" s="150"/>
      <c r="CHX142" s="151"/>
      <c r="CHY142" s="152"/>
      <c r="CHZ142" s="150"/>
      <c r="CIA142" s="151"/>
      <c r="CIB142" s="152"/>
      <c r="CIC142" s="150"/>
      <c r="CID142" s="151"/>
      <c r="CIE142" s="152"/>
      <c r="CIF142" s="150"/>
      <c r="CIG142" s="151"/>
      <c r="CIH142" s="152"/>
      <c r="CII142" s="150"/>
      <c r="CIJ142" s="151"/>
      <c r="CIK142" s="152"/>
      <c r="CIL142" s="150"/>
      <c r="CIM142" s="151"/>
      <c r="CIN142" s="152"/>
      <c r="CIO142" s="150"/>
      <c r="CIP142" s="151"/>
      <c r="CIQ142" s="152"/>
      <c r="CIR142" s="150"/>
      <c r="CIS142" s="151"/>
      <c r="CIT142" s="152"/>
      <c r="CIU142" s="150"/>
      <c r="CIV142" s="151"/>
      <c r="CIW142" s="152"/>
      <c r="CIX142" s="150"/>
      <c r="CIY142" s="151"/>
      <c r="CIZ142" s="152"/>
      <c r="CJA142" s="150"/>
      <c r="CJB142" s="151"/>
      <c r="CJC142" s="152"/>
      <c r="CJD142" s="150"/>
      <c r="CJE142" s="151"/>
      <c r="CJF142" s="152"/>
      <c r="CJG142" s="150"/>
      <c r="CJH142" s="151"/>
      <c r="CJI142" s="152"/>
      <c r="CJJ142" s="150"/>
      <c r="CJK142" s="151"/>
      <c r="CJL142" s="152"/>
      <c r="CJM142" s="150"/>
      <c r="CJN142" s="151"/>
      <c r="CJO142" s="152"/>
      <c r="CJP142" s="150"/>
      <c r="CJQ142" s="151"/>
      <c r="CJR142" s="152"/>
      <c r="CJS142" s="150"/>
      <c r="CJT142" s="151"/>
      <c r="CJU142" s="152"/>
      <c r="CJV142" s="150"/>
      <c r="CJW142" s="151"/>
      <c r="CJX142" s="152"/>
      <c r="CJY142" s="150"/>
      <c r="CJZ142" s="151"/>
      <c r="CKA142" s="152"/>
      <c r="CKB142" s="150"/>
      <c r="CKC142" s="151"/>
      <c r="CKD142" s="152"/>
      <c r="CKE142" s="150"/>
      <c r="CKF142" s="151"/>
      <c r="CKG142" s="152"/>
      <c r="CKH142" s="150"/>
      <c r="CKI142" s="151"/>
      <c r="CKJ142" s="152"/>
      <c r="CKK142" s="150"/>
      <c r="CKL142" s="151"/>
      <c r="CKM142" s="152"/>
      <c r="CKN142" s="150"/>
      <c r="CKO142" s="151"/>
      <c r="CKP142" s="152"/>
      <c r="CKQ142" s="150"/>
      <c r="CKR142" s="151"/>
      <c r="CKS142" s="152"/>
      <c r="CKT142" s="150"/>
      <c r="CKU142" s="151"/>
      <c r="CKV142" s="152"/>
      <c r="CKW142" s="150"/>
      <c r="CKX142" s="151"/>
      <c r="CKY142" s="152"/>
      <c r="CKZ142" s="150"/>
      <c r="CLA142" s="151"/>
      <c r="CLB142" s="152"/>
      <c r="CLC142" s="150"/>
      <c r="CLD142" s="151"/>
      <c r="CLE142" s="152"/>
      <c r="CLF142" s="150"/>
      <c r="CLG142" s="151"/>
      <c r="CLH142" s="152"/>
      <c r="CLI142" s="150"/>
      <c r="CLJ142" s="151"/>
      <c r="CLK142" s="152"/>
      <c r="CLL142" s="150"/>
      <c r="CLM142" s="151"/>
      <c r="CLN142" s="152"/>
      <c r="CLO142" s="150"/>
      <c r="CLP142" s="151"/>
      <c r="CLQ142" s="152"/>
      <c r="CLR142" s="150"/>
      <c r="CLS142" s="151"/>
      <c r="CLT142" s="152"/>
      <c r="CLU142" s="150"/>
      <c r="CLV142" s="151"/>
      <c r="CLW142" s="152"/>
      <c r="CLX142" s="150"/>
      <c r="CLY142" s="151"/>
      <c r="CLZ142" s="152"/>
      <c r="CMA142" s="150"/>
      <c r="CMB142" s="151"/>
      <c r="CMC142" s="152"/>
      <c r="CMD142" s="150"/>
      <c r="CME142" s="151"/>
      <c r="CMF142" s="152"/>
      <c r="CMG142" s="150"/>
      <c r="CMH142" s="151"/>
      <c r="CMI142" s="152"/>
      <c r="CMJ142" s="150"/>
      <c r="CMK142" s="151"/>
      <c r="CML142" s="152"/>
      <c r="CMM142" s="150"/>
      <c r="CMN142" s="151"/>
      <c r="CMO142" s="152"/>
      <c r="CMP142" s="150"/>
      <c r="CMQ142" s="151"/>
      <c r="CMR142" s="152"/>
      <c r="CMS142" s="150"/>
      <c r="CMT142" s="151"/>
      <c r="CMU142" s="152"/>
      <c r="CMV142" s="150"/>
      <c r="CMW142" s="151"/>
      <c r="CMX142" s="152"/>
      <c r="CMY142" s="150"/>
      <c r="CMZ142" s="151"/>
      <c r="CNA142" s="152"/>
      <c r="CNB142" s="150"/>
      <c r="CNC142" s="151"/>
      <c r="CND142" s="152"/>
      <c r="CNE142" s="150"/>
      <c r="CNF142" s="151"/>
      <c r="CNG142" s="152"/>
      <c r="CNH142" s="150"/>
      <c r="CNI142" s="151"/>
      <c r="CNJ142" s="152"/>
      <c r="CNK142" s="150"/>
      <c r="CNL142" s="151"/>
      <c r="CNM142" s="152"/>
      <c r="CNN142" s="150"/>
      <c r="CNO142" s="151"/>
      <c r="CNP142" s="152"/>
      <c r="CNQ142" s="150"/>
      <c r="CNR142" s="151"/>
      <c r="CNS142" s="152"/>
      <c r="CNT142" s="150"/>
      <c r="CNU142" s="151"/>
      <c r="CNV142" s="152"/>
      <c r="CNW142" s="150"/>
      <c r="CNX142" s="151"/>
      <c r="CNY142" s="152"/>
      <c r="CNZ142" s="150"/>
      <c r="COA142" s="151"/>
      <c r="COB142" s="152"/>
      <c r="COC142" s="150"/>
      <c r="COD142" s="151"/>
      <c r="COE142" s="152"/>
      <c r="COF142" s="150"/>
      <c r="COG142" s="151"/>
      <c r="COH142" s="152"/>
      <c r="COI142" s="150"/>
      <c r="COJ142" s="151"/>
      <c r="COK142" s="152"/>
      <c r="COL142" s="150"/>
      <c r="COM142" s="151"/>
      <c r="CON142" s="152"/>
      <c r="COO142" s="150"/>
      <c r="COP142" s="151"/>
      <c r="COQ142" s="152"/>
      <c r="COR142" s="150"/>
      <c r="COS142" s="151"/>
      <c r="COT142" s="152"/>
      <c r="COU142" s="150"/>
      <c r="COV142" s="151"/>
      <c r="COW142" s="152"/>
      <c r="COX142" s="150"/>
      <c r="COY142" s="151"/>
      <c r="COZ142" s="152"/>
      <c r="CPA142" s="150"/>
      <c r="CPB142" s="151"/>
      <c r="CPC142" s="152"/>
      <c r="CPD142" s="150"/>
      <c r="CPE142" s="151"/>
      <c r="CPF142" s="152"/>
      <c r="CPG142" s="150"/>
      <c r="CPH142" s="151"/>
      <c r="CPI142" s="152"/>
      <c r="CPJ142" s="150"/>
      <c r="CPK142" s="151"/>
      <c r="CPL142" s="152"/>
      <c r="CPM142" s="150"/>
      <c r="CPN142" s="151"/>
      <c r="CPO142" s="152"/>
      <c r="CPP142" s="150"/>
      <c r="CPQ142" s="151"/>
      <c r="CPR142" s="152"/>
      <c r="CPS142" s="150"/>
      <c r="CPT142" s="151"/>
      <c r="CPU142" s="152"/>
      <c r="CPV142" s="150"/>
      <c r="CPW142" s="151"/>
      <c r="CPX142" s="152"/>
      <c r="CPY142" s="150"/>
      <c r="CPZ142" s="151"/>
      <c r="CQA142" s="152"/>
      <c r="CQB142" s="150"/>
      <c r="CQC142" s="151"/>
      <c r="CQD142" s="152"/>
      <c r="CQE142" s="150"/>
      <c r="CQF142" s="151"/>
      <c r="CQG142" s="152"/>
      <c r="CQH142" s="150"/>
      <c r="CQI142" s="151"/>
      <c r="CQJ142" s="152"/>
      <c r="CQK142" s="150"/>
      <c r="CQL142" s="151"/>
      <c r="CQM142" s="152"/>
      <c r="CQN142" s="150"/>
      <c r="CQO142" s="151"/>
      <c r="CQP142" s="152"/>
      <c r="CQQ142" s="150"/>
      <c r="CQR142" s="151"/>
      <c r="CQS142" s="152"/>
      <c r="CQT142" s="150"/>
      <c r="CQU142" s="151"/>
      <c r="CQV142" s="152"/>
      <c r="CQW142" s="150"/>
      <c r="CQX142" s="151"/>
      <c r="CQY142" s="152"/>
      <c r="CQZ142" s="150"/>
      <c r="CRA142" s="151"/>
      <c r="CRB142" s="152"/>
      <c r="CRC142" s="150"/>
      <c r="CRD142" s="151"/>
      <c r="CRE142" s="152"/>
      <c r="CRF142" s="150"/>
      <c r="CRG142" s="151"/>
      <c r="CRH142" s="152"/>
      <c r="CRI142" s="150"/>
      <c r="CRJ142" s="151"/>
      <c r="CRK142" s="152"/>
      <c r="CRL142" s="150"/>
      <c r="CRM142" s="151"/>
      <c r="CRN142" s="152"/>
      <c r="CRO142" s="150"/>
      <c r="CRP142" s="151"/>
      <c r="CRQ142" s="152"/>
      <c r="CRR142" s="150"/>
      <c r="CRS142" s="151"/>
      <c r="CRT142" s="152"/>
      <c r="CRU142" s="150"/>
      <c r="CRV142" s="151"/>
      <c r="CRW142" s="152"/>
      <c r="CRX142" s="150"/>
      <c r="CRY142" s="151"/>
      <c r="CRZ142" s="152"/>
      <c r="CSA142" s="150"/>
      <c r="CSB142" s="151"/>
      <c r="CSC142" s="152"/>
      <c r="CSD142" s="150"/>
      <c r="CSE142" s="151"/>
      <c r="CSF142" s="152"/>
      <c r="CSG142" s="150"/>
      <c r="CSH142" s="151"/>
      <c r="CSI142" s="152"/>
      <c r="CSJ142" s="150"/>
      <c r="CSK142" s="151"/>
      <c r="CSL142" s="152"/>
      <c r="CSM142" s="150"/>
      <c r="CSN142" s="151"/>
      <c r="CSO142" s="152"/>
      <c r="CSP142" s="150"/>
      <c r="CSQ142" s="151"/>
      <c r="CSR142" s="152"/>
      <c r="CSS142" s="150"/>
      <c r="CST142" s="151"/>
      <c r="CSU142" s="152"/>
      <c r="CSV142" s="150"/>
      <c r="CSW142" s="151"/>
      <c r="CSX142" s="152"/>
      <c r="CSY142" s="150"/>
      <c r="CSZ142" s="151"/>
      <c r="CTA142" s="152"/>
      <c r="CTB142" s="150"/>
      <c r="CTC142" s="151"/>
      <c r="CTD142" s="152"/>
      <c r="CTE142" s="150"/>
      <c r="CTF142" s="151"/>
      <c r="CTG142" s="152"/>
      <c r="CTH142" s="150"/>
      <c r="CTI142" s="151"/>
      <c r="CTJ142" s="152"/>
      <c r="CTK142" s="150"/>
      <c r="CTL142" s="151"/>
      <c r="CTM142" s="152"/>
      <c r="CTN142" s="150"/>
      <c r="CTO142" s="151"/>
      <c r="CTP142" s="152"/>
      <c r="CTQ142" s="150"/>
      <c r="CTR142" s="151"/>
      <c r="CTS142" s="152"/>
      <c r="CTT142" s="150"/>
      <c r="CTU142" s="151"/>
      <c r="CTV142" s="152"/>
      <c r="CTW142" s="150"/>
      <c r="CTX142" s="151"/>
      <c r="CTY142" s="152"/>
      <c r="CTZ142" s="150"/>
      <c r="CUA142" s="151"/>
    </row>
    <row r="143" s="28" customFormat="1" ht="97" customHeight="1" spans="1:1024 1025:2575">
      <c r="A143" s="145" t="s">
        <v>84</v>
      </c>
      <c r="B143" s="90" t="s">
        <v>407</v>
      </c>
      <c r="C143" s="139" t="s">
        <v>408</v>
      </c>
      <c r="D143" s="145" t="s">
        <v>332</v>
      </c>
      <c r="E143" s="139" t="s">
        <v>409</v>
      </c>
      <c r="F143" s="90">
        <v>1</v>
      </c>
      <c r="G143" s="56" t="s">
        <v>162</v>
      </c>
      <c r="H143" s="90" t="s">
        <v>410</v>
      </c>
      <c r="I143" s="90" t="s">
        <v>52</v>
      </c>
      <c r="J143" s="56" t="s">
        <v>52</v>
      </c>
      <c r="K143" s="90" t="s">
        <v>52</v>
      </c>
      <c r="L143" s="146">
        <v>156</v>
      </c>
      <c r="M143" s="56">
        <v>574</v>
      </c>
      <c r="N143" s="147">
        <v>689</v>
      </c>
      <c r="O143" s="147">
        <v>2874</v>
      </c>
      <c r="P143" s="56">
        <v>132.4637</v>
      </c>
      <c r="Q143" s="147">
        <v>132.4637</v>
      </c>
      <c r="R143" s="147"/>
      <c r="S143" s="56"/>
      <c r="T143" s="147">
        <v>92.722</v>
      </c>
      <c r="U143" s="147">
        <v>39.7417</v>
      </c>
      <c r="V143" s="145"/>
      <c r="W143" s="90" t="s">
        <v>382</v>
      </c>
      <c r="X143" s="149" t="s">
        <v>383</v>
      </c>
      <c r="Y143" s="71" t="s">
        <v>54</v>
      </c>
      <c r="Z143" s="53" t="s">
        <v>44</v>
      </c>
      <c r="AA143" s="150"/>
      <c r="AB143" s="151"/>
      <c r="AC143" s="152"/>
      <c r="AD143" s="150"/>
      <c r="AE143" s="151"/>
      <c r="AF143" s="152"/>
      <c r="AG143" s="150"/>
      <c r="AH143" s="151"/>
      <c r="AI143" s="152"/>
      <c r="AJ143" s="150"/>
      <c r="AK143" s="151"/>
      <c r="AL143" s="152"/>
      <c r="AM143" s="150"/>
      <c r="AN143" s="151"/>
      <c r="AO143" s="152"/>
      <c r="AP143" s="150"/>
      <c r="AQ143" s="151"/>
      <c r="AR143" s="152"/>
      <c r="AS143" s="150"/>
      <c r="AT143" s="151"/>
      <c r="AU143" s="152"/>
      <c r="AV143" s="150"/>
      <c r="AW143" s="151"/>
      <c r="AX143" s="152"/>
      <c r="AY143" s="150"/>
      <c r="AZ143" s="151"/>
      <c r="BA143" s="152"/>
      <c r="BB143" s="150"/>
      <c r="BC143" s="151"/>
      <c r="BD143" s="152"/>
      <c r="BE143" s="150"/>
      <c r="BF143" s="151"/>
      <c r="BG143" s="152"/>
      <c r="BH143" s="150"/>
      <c r="BI143" s="151"/>
      <c r="BJ143" s="152"/>
      <c r="BK143" s="150"/>
      <c r="BL143" s="151"/>
      <c r="BM143" s="152"/>
      <c r="BN143" s="150"/>
      <c r="BO143" s="151"/>
      <c r="BP143" s="152"/>
      <c r="BQ143" s="150"/>
      <c r="BR143" s="151"/>
      <c r="BS143" s="152"/>
      <c r="BT143" s="150"/>
      <c r="BU143" s="151"/>
      <c r="BV143" s="152"/>
      <c r="BW143" s="150"/>
      <c r="BX143" s="151"/>
      <c r="BY143" s="152"/>
      <c r="BZ143" s="150"/>
      <c r="CA143" s="151"/>
      <c r="CB143" s="152"/>
      <c r="CC143" s="150"/>
      <c r="CD143" s="151"/>
      <c r="CE143" s="152"/>
      <c r="CF143" s="150"/>
      <c r="CG143" s="151"/>
      <c r="CH143" s="152"/>
      <c r="CI143" s="150"/>
      <c r="CJ143" s="151"/>
      <c r="CK143" s="152"/>
      <c r="CL143" s="150"/>
      <c r="CM143" s="151"/>
      <c r="CN143" s="152"/>
      <c r="CO143" s="150"/>
      <c r="CP143" s="151"/>
      <c r="CQ143" s="152"/>
      <c r="CR143" s="150"/>
      <c r="CS143" s="151"/>
      <c r="CT143" s="152"/>
      <c r="CU143" s="150"/>
      <c r="CV143" s="151"/>
      <c r="CW143" s="152"/>
      <c r="CX143" s="150"/>
      <c r="CY143" s="151"/>
      <c r="CZ143" s="152"/>
      <c r="DA143" s="150"/>
      <c r="DB143" s="151"/>
      <c r="DC143" s="152"/>
      <c r="DD143" s="150"/>
      <c r="DE143" s="151"/>
      <c r="DF143" s="152"/>
      <c r="DG143" s="150"/>
      <c r="DH143" s="151"/>
      <c r="DI143" s="152"/>
      <c r="DJ143" s="150"/>
      <c r="DK143" s="151"/>
      <c r="DL143" s="152"/>
      <c r="DM143" s="150"/>
      <c r="DN143" s="151"/>
      <c r="DO143" s="152"/>
      <c r="DP143" s="150"/>
      <c r="DQ143" s="151"/>
      <c r="DR143" s="152"/>
      <c r="DS143" s="150"/>
      <c r="DT143" s="151"/>
      <c r="DU143" s="152"/>
      <c r="DV143" s="150"/>
      <c r="DW143" s="151"/>
      <c r="DX143" s="152"/>
      <c r="DY143" s="150"/>
      <c r="DZ143" s="151"/>
      <c r="EA143" s="152"/>
      <c r="EB143" s="150"/>
      <c r="EC143" s="151"/>
      <c r="ED143" s="152"/>
      <c r="EE143" s="150"/>
      <c r="EF143" s="151"/>
      <c r="EG143" s="152"/>
      <c r="EH143" s="150"/>
      <c r="EI143" s="151"/>
      <c r="EJ143" s="152"/>
      <c r="EK143" s="150"/>
      <c r="EL143" s="151"/>
      <c r="EM143" s="152"/>
      <c r="EN143" s="150"/>
      <c r="EO143" s="151"/>
      <c r="EP143" s="152"/>
      <c r="EQ143" s="150"/>
      <c r="ER143" s="151"/>
      <c r="ES143" s="152"/>
      <c r="ET143" s="150"/>
      <c r="EU143" s="151"/>
      <c r="EV143" s="152"/>
      <c r="EW143" s="150"/>
      <c r="EX143" s="151"/>
      <c r="EY143" s="152"/>
      <c r="EZ143" s="150"/>
      <c r="FA143" s="151"/>
      <c r="FB143" s="152"/>
      <c r="FC143" s="150"/>
      <c r="FD143" s="151"/>
      <c r="FE143" s="152"/>
      <c r="FF143" s="150"/>
      <c r="FG143" s="151"/>
      <c r="FH143" s="152"/>
      <c r="FI143" s="150"/>
      <c r="FJ143" s="151"/>
      <c r="FK143" s="152"/>
      <c r="FL143" s="150"/>
      <c r="FM143" s="151"/>
      <c r="FN143" s="152"/>
      <c r="FO143" s="150"/>
      <c r="FP143" s="151"/>
      <c r="FQ143" s="152"/>
      <c r="FR143" s="150"/>
      <c r="FS143" s="151"/>
      <c r="FT143" s="152"/>
      <c r="FU143" s="150"/>
      <c r="FV143" s="151"/>
      <c r="FW143" s="152"/>
      <c r="FX143" s="150"/>
      <c r="FY143" s="151"/>
      <c r="FZ143" s="152"/>
      <c r="GA143" s="150"/>
      <c r="GB143" s="151"/>
      <c r="GC143" s="152"/>
      <c r="GD143" s="150"/>
      <c r="GE143" s="151"/>
      <c r="GF143" s="152"/>
      <c r="GG143" s="150"/>
      <c r="GH143" s="151"/>
      <c r="GI143" s="152"/>
      <c r="GJ143" s="150"/>
      <c r="GK143" s="151"/>
      <c r="GL143" s="152"/>
      <c r="GM143" s="150"/>
      <c r="GN143" s="151"/>
      <c r="GO143" s="152"/>
      <c r="GP143" s="150"/>
      <c r="GQ143" s="151"/>
      <c r="GR143" s="152"/>
      <c r="GS143" s="150"/>
      <c r="GT143" s="151"/>
      <c r="GU143" s="152"/>
      <c r="GV143" s="150"/>
      <c r="GW143" s="151"/>
      <c r="GX143" s="152"/>
      <c r="GY143" s="150"/>
      <c r="GZ143" s="151"/>
      <c r="HA143" s="152"/>
      <c r="HB143" s="150"/>
      <c r="HC143" s="151"/>
      <c r="HD143" s="152"/>
      <c r="HE143" s="150"/>
      <c r="HF143" s="151"/>
      <c r="HG143" s="152"/>
      <c r="HH143" s="150"/>
      <c r="HI143" s="151"/>
      <c r="HJ143" s="152"/>
      <c r="HK143" s="150"/>
      <c r="HL143" s="151"/>
      <c r="HM143" s="152"/>
      <c r="HN143" s="150"/>
      <c r="HO143" s="151"/>
      <c r="HP143" s="152"/>
      <c r="HQ143" s="150"/>
      <c r="HR143" s="151"/>
      <c r="HS143" s="152"/>
      <c r="HT143" s="150"/>
      <c r="HU143" s="151"/>
      <c r="HV143" s="152"/>
      <c r="HW143" s="150"/>
      <c r="HX143" s="151"/>
      <c r="HY143" s="152"/>
      <c r="HZ143" s="150"/>
      <c r="IA143" s="151"/>
      <c r="IB143" s="152"/>
      <c r="IC143" s="150"/>
      <c r="ID143" s="151"/>
      <c r="IE143" s="152"/>
      <c r="IF143" s="150"/>
      <c r="IG143" s="151"/>
      <c r="IH143" s="152"/>
      <c r="II143" s="150"/>
      <c r="IJ143" s="151"/>
      <c r="IK143" s="152"/>
      <c r="IL143" s="150"/>
      <c r="IM143" s="151"/>
      <c r="IN143" s="152"/>
      <c r="IO143" s="150"/>
      <c r="IP143" s="151"/>
      <c r="IQ143" s="152"/>
      <c r="IR143" s="150"/>
      <c r="IS143" s="151"/>
      <c r="IT143" s="152"/>
      <c r="IU143" s="150"/>
      <c r="IV143" s="151"/>
      <c r="IW143" s="152"/>
      <c r="IX143" s="150"/>
      <c r="IY143" s="151"/>
      <c r="IZ143" s="152"/>
      <c r="JA143" s="150"/>
      <c r="JB143" s="151"/>
      <c r="JC143" s="152"/>
      <c r="JD143" s="150"/>
      <c r="JE143" s="151"/>
      <c r="JF143" s="152"/>
      <c r="JG143" s="150"/>
      <c r="JH143" s="151"/>
      <c r="JI143" s="152"/>
      <c r="JJ143" s="150"/>
      <c r="JK143" s="151"/>
      <c r="JL143" s="152"/>
      <c r="JM143" s="150"/>
      <c r="JN143" s="151"/>
      <c r="JO143" s="152"/>
      <c r="JP143" s="150"/>
      <c r="JQ143" s="151"/>
      <c r="JR143" s="152"/>
      <c r="JS143" s="150"/>
      <c r="JT143" s="151"/>
      <c r="JU143" s="152"/>
      <c r="JV143" s="150"/>
      <c r="JW143" s="151"/>
      <c r="JX143" s="152"/>
      <c r="JY143" s="150"/>
      <c r="JZ143" s="151"/>
      <c r="KA143" s="152"/>
      <c r="KB143" s="150"/>
      <c r="KC143" s="151"/>
      <c r="KD143" s="152"/>
      <c r="KE143" s="150"/>
      <c r="KF143" s="151"/>
      <c r="KG143" s="152"/>
      <c r="KH143" s="150"/>
      <c r="KI143" s="151"/>
      <c r="KJ143" s="152"/>
      <c r="KK143" s="150"/>
      <c r="KL143" s="151"/>
      <c r="KM143" s="152"/>
      <c r="KN143" s="150"/>
      <c r="KO143" s="151"/>
      <c r="KP143" s="152"/>
      <c r="KQ143" s="150"/>
      <c r="KR143" s="151"/>
      <c r="KS143" s="152"/>
      <c r="KT143" s="150"/>
      <c r="KU143" s="151"/>
      <c r="KV143" s="152"/>
      <c r="KW143" s="150"/>
      <c r="KX143" s="151"/>
      <c r="KY143" s="152"/>
      <c r="KZ143" s="150"/>
      <c r="LA143" s="151"/>
      <c r="LB143" s="152"/>
      <c r="LC143" s="150"/>
      <c r="LD143" s="151"/>
      <c r="LE143" s="152"/>
      <c r="LF143" s="150"/>
      <c r="LG143" s="151"/>
      <c r="LH143" s="152"/>
      <c r="LI143" s="150"/>
      <c r="LJ143" s="151"/>
      <c r="LK143" s="152"/>
      <c r="LL143" s="150"/>
      <c r="LM143" s="151"/>
      <c r="LN143" s="152"/>
      <c r="LO143" s="150"/>
      <c r="LP143" s="151"/>
      <c r="LQ143" s="152"/>
      <c r="LR143" s="150"/>
      <c r="LS143" s="151"/>
      <c r="LT143" s="152"/>
      <c r="LU143" s="150"/>
      <c r="LV143" s="151"/>
      <c r="LW143" s="152"/>
      <c r="LX143" s="150"/>
      <c r="LY143" s="151"/>
      <c r="LZ143" s="152"/>
      <c r="MA143" s="150"/>
      <c r="MB143" s="151"/>
      <c r="MC143" s="152"/>
      <c r="MD143" s="150"/>
      <c r="ME143" s="151"/>
      <c r="MF143" s="152"/>
      <c r="MG143" s="150"/>
      <c r="MH143" s="151"/>
      <c r="MI143" s="152"/>
      <c r="MJ143" s="150"/>
      <c r="MK143" s="151"/>
      <c r="ML143" s="152"/>
      <c r="MM143" s="150"/>
      <c r="MN143" s="151"/>
      <c r="MO143" s="152"/>
      <c r="MP143" s="150"/>
      <c r="MQ143" s="151"/>
      <c r="MR143" s="152"/>
      <c r="MS143" s="150"/>
      <c r="MT143" s="151"/>
      <c r="MU143" s="152"/>
      <c r="MV143" s="150"/>
      <c r="MW143" s="151"/>
      <c r="MX143" s="152"/>
      <c r="MY143" s="150"/>
      <c r="MZ143" s="151"/>
      <c r="NA143" s="152"/>
      <c r="NB143" s="150"/>
      <c r="NC143" s="151"/>
      <c r="ND143" s="152"/>
      <c r="NE143" s="150"/>
      <c r="NF143" s="151"/>
      <c r="NG143" s="152"/>
      <c r="NH143" s="150"/>
      <c r="NI143" s="151"/>
      <c r="NJ143" s="152"/>
      <c r="NK143" s="150"/>
      <c r="NL143" s="151"/>
      <c r="NM143" s="152"/>
      <c r="NN143" s="150"/>
      <c r="NO143" s="151"/>
      <c r="NP143" s="152"/>
      <c r="NQ143" s="150"/>
      <c r="NR143" s="151"/>
      <c r="NS143" s="152"/>
      <c r="NT143" s="150"/>
      <c r="NU143" s="151"/>
      <c r="NV143" s="152"/>
      <c r="NW143" s="150"/>
      <c r="NX143" s="151"/>
      <c r="NY143" s="152"/>
      <c r="NZ143" s="150"/>
      <c r="OA143" s="151"/>
      <c r="OB143" s="152"/>
      <c r="OC143" s="150"/>
      <c r="OD143" s="151"/>
      <c r="OE143" s="152"/>
      <c r="OF143" s="150"/>
      <c r="OG143" s="151"/>
      <c r="OH143" s="152"/>
      <c r="OI143" s="150"/>
      <c r="OJ143" s="151"/>
      <c r="OK143" s="152"/>
      <c r="OL143" s="150"/>
      <c r="OM143" s="151"/>
      <c r="ON143" s="152"/>
      <c r="OO143" s="150"/>
      <c r="OP143" s="151"/>
      <c r="OQ143" s="152"/>
      <c r="OR143" s="150"/>
      <c r="OS143" s="151"/>
      <c r="OT143" s="152"/>
      <c r="OU143" s="150"/>
      <c r="OV143" s="151"/>
      <c r="OW143" s="152"/>
      <c r="OX143" s="150"/>
      <c r="OY143" s="151"/>
      <c r="OZ143" s="152"/>
      <c r="PA143" s="150"/>
      <c r="PB143" s="151"/>
      <c r="PC143" s="152"/>
      <c r="PD143" s="150"/>
      <c r="PE143" s="151"/>
      <c r="PF143" s="152"/>
      <c r="PG143" s="150"/>
      <c r="PH143" s="151"/>
      <c r="PI143" s="152"/>
      <c r="PJ143" s="150"/>
      <c r="PK143" s="151"/>
      <c r="PL143" s="152"/>
      <c r="PM143" s="150"/>
      <c r="PN143" s="151"/>
      <c r="PO143" s="152"/>
      <c r="PP143" s="150"/>
      <c r="PQ143" s="151"/>
      <c r="PR143" s="152"/>
      <c r="PS143" s="150"/>
      <c r="PT143" s="151"/>
      <c r="PU143" s="152"/>
      <c r="PV143" s="150"/>
      <c r="PW143" s="151"/>
      <c r="PX143" s="152"/>
      <c r="PY143" s="150"/>
      <c r="PZ143" s="151"/>
      <c r="QA143" s="152"/>
      <c r="QB143" s="150"/>
      <c r="QC143" s="151"/>
      <c r="QD143" s="152"/>
      <c r="QE143" s="150"/>
      <c r="QF143" s="151"/>
      <c r="QG143" s="152"/>
      <c r="QH143" s="150"/>
      <c r="QI143" s="151"/>
      <c r="QJ143" s="152"/>
      <c r="QK143" s="150"/>
      <c r="QL143" s="151"/>
      <c r="QM143" s="152"/>
      <c r="QN143" s="150"/>
      <c r="QO143" s="151"/>
      <c r="QP143" s="152"/>
      <c r="QQ143" s="150"/>
      <c r="QR143" s="151"/>
      <c r="QS143" s="152"/>
      <c r="QT143" s="150"/>
      <c r="QU143" s="151"/>
      <c r="QV143" s="152"/>
      <c r="QW143" s="150"/>
      <c r="QX143" s="151"/>
      <c r="QY143" s="152"/>
      <c r="QZ143" s="150"/>
      <c r="RA143" s="151"/>
      <c r="RB143" s="152"/>
      <c r="RC143" s="150"/>
      <c r="RD143" s="151"/>
      <c r="RE143" s="152"/>
      <c r="RF143" s="150"/>
      <c r="RG143" s="151"/>
      <c r="RH143" s="152"/>
      <c r="RI143" s="150"/>
      <c r="RJ143" s="151"/>
      <c r="RK143" s="152"/>
      <c r="RL143" s="150"/>
      <c r="RM143" s="151"/>
      <c r="RN143" s="152"/>
      <c r="RO143" s="150"/>
      <c r="RP143" s="151"/>
      <c r="RQ143" s="152"/>
      <c r="RR143" s="150"/>
      <c r="RS143" s="151"/>
      <c r="RT143" s="152"/>
      <c r="RU143" s="150"/>
      <c r="RV143" s="151"/>
      <c r="RW143" s="152"/>
      <c r="RX143" s="150"/>
      <c r="RY143" s="151"/>
      <c r="RZ143" s="152"/>
      <c r="SA143" s="150"/>
      <c r="SB143" s="151"/>
      <c r="SC143" s="152"/>
      <c r="SD143" s="150"/>
      <c r="SE143" s="151"/>
      <c r="SF143" s="152"/>
      <c r="SG143" s="150"/>
      <c r="SH143" s="151"/>
      <c r="SI143" s="152"/>
      <c r="SJ143" s="150"/>
      <c r="SK143" s="151"/>
      <c r="SL143" s="152"/>
      <c r="SM143" s="150"/>
      <c r="SN143" s="151"/>
      <c r="SO143" s="152"/>
      <c r="SP143" s="150"/>
      <c r="SQ143" s="151"/>
      <c r="SR143" s="152"/>
      <c r="SS143" s="150"/>
      <c r="ST143" s="151"/>
      <c r="SU143" s="152"/>
      <c r="SV143" s="150"/>
      <c r="SW143" s="151"/>
      <c r="SX143" s="152"/>
      <c r="SY143" s="150"/>
      <c r="SZ143" s="151"/>
      <c r="TA143" s="152"/>
      <c r="TB143" s="150"/>
      <c r="TC143" s="151"/>
      <c r="TD143" s="152"/>
      <c r="TE143" s="150"/>
      <c r="TF143" s="151"/>
      <c r="TG143" s="152"/>
      <c r="TH143" s="150"/>
      <c r="TI143" s="151"/>
      <c r="TJ143" s="152"/>
      <c r="TK143" s="150"/>
      <c r="TL143" s="151"/>
      <c r="TM143" s="152"/>
      <c r="TN143" s="150"/>
      <c r="TO143" s="151"/>
      <c r="TP143" s="152"/>
      <c r="TQ143" s="150"/>
      <c r="TR143" s="151"/>
      <c r="TS143" s="152"/>
      <c r="TT143" s="150"/>
      <c r="TU143" s="151"/>
      <c r="TV143" s="152"/>
      <c r="TW143" s="150"/>
      <c r="TX143" s="151"/>
      <c r="TY143" s="152"/>
      <c r="TZ143" s="150"/>
      <c r="UA143" s="151"/>
      <c r="UB143" s="152"/>
      <c r="UC143" s="150"/>
      <c r="UD143" s="151"/>
      <c r="UE143" s="152"/>
      <c r="UF143" s="150"/>
      <c r="UG143" s="151"/>
      <c r="UH143" s="152"/>
      <c r="UI143" s="150"/>
      <c r="UJ143" s="151"/>
      <c r="UK143" s="152"/>
      <c r="UL143" s="150"/>
      <c r="UM143" s="151"/>
      <c r="UN143" s="152"/>
      <c r="UO143" s="150"/>
      <c r="UP143" s="151"/>
      <c r="UQ143" s="152"/>
      <c r="UR143" s="150"/>
      <c r="US143" s="151"/>
      <c r="UT143" s="152"/>
      <c r="UU143" s="150"/>
      <c r="UV143" s="151"/>
      <c r="UW143" s="152"/>
      <c r="UX143" s="150"/>
      <c r="UY143" s="151"/>
      <c r="UZ143" s="152"/>
      <c r="VA143" s="150"/>
      <c r="VB143" s="151"/>
      <c r="VC143" s="152"/>
      <c r="VD143" s="150"/>
      <c r="VE143" s="151"/>
      <c r="VF143" s="152"/>
      <c r="VG143" s="150"/>
      <c r="VH143" s="151"/>
      <c r="VI143" s="152"/>
      <c r="VJ143" s="150"/>
      <c r="VK143" s="151"/>
      <c r="VL143" s="152"/>
      <c r="VM143" s="150"/>
      <c r="VN143" s="151"/>
      <c r="VO143" s="152"/>
      <c r="VP143" s="150"/>
      <c r="VQ143" s="151"/>
      <c r="VR143" s="152"/>
      <c r="VS143" s="150"/>
      <c r="VT143" s="151"/>
      <c r="VU143" s="152"/>
      <c r="VV143" s="150"/>
      <c r="VW143" s="151"/>
      <c r="VX143" s="152"/>
      <c r="VY143" s="150"/>
      <c r="VZ143" s="151"/>
      <c r="WA143" s="152"/>
      <c r="WB143" s="150"/>
      <c r="WC143" s="151"/>
      <c r="WD143" s="152"/>
      <c r="WE143" s="150"/>
      <c r="WF143" s="151"/>
      <c r="WG143" s="152"/>
      <c r="WH143" s="150"/>
      <c r="WI143" s="151"/>
      <c r="WJ143" s="152"/>
      <c r="WK143" s="150"/>
      <c r="WL143" s="151"/>
      <c r="WM143" s="152"/>
      <c r="WN143" s="150"/>
      <c r="WO143" s="151"/>
      <c r="WP143" s="152"/>
      <c r="WQ143" s="150"/>
      <c r="WR143" s="151"/>
      <c r="WS143" s="152"/>
      <c r="WT143" s="150"/>
      <c r="WU143" s="151"/>
      <c r="WV143" s="152"/>
      <c r="WW143" s="150"/>
      <c r="WX143" s="151"/>
      <c r="WY143" s="152"/>
      <c r="WZ143" s="150"/>
      <c r="XA143" s="151"/>
      <c r="XB143" s="152"/>
      <c r="XC143" s="150"/>
      <c r="XD143" s="151"/>
      <c r="XE143" s="152"/>
      <c r="XF143" s="150"/>
      <c r="XG143" s="151"/>
      <c r="XH143" s="152"/>
      <c r="XI143" s="150"/>
      <c r="XJ143" s="151"/>
      <c r="XK143" s="152"/>
      <c r="XL143" s="150"/>
      <c r="XM143" s="151"/>
      <c r="XN143" s="152"/>
      <c r="XO143" s="150"/>
      <c r="XP143" s="151"/>
      <c r="XQ143" s="152"/>
      <c r="XR143" s="150"/>
      <c r="XS143" s="151"/>
      <c r="XT143" s="152"/>
      <c r="XU143" s="150"/>
      <c r="XV143" s="151"/>
      <c r="XW143" s="152"/>
      <c r="XX143" s="150"/>
      <c r="XY143" s="151"/>
      <c r="XZ143" s="152"/>
      <c r="YA143" s="150"/>
      <c r="YB143" s="151"/>
      <c r="YC143" s="152"/>
      <c r="YD143" s="150"/>
      <c r="YE143" s="151"/>
      <c r="YF143" s="152"/>
      <c r="YG143" s="150"/>
      <c r="YH143" s="151"/>
      <c r="YI143" s="152"/>
      <c r="YJ143" s="150"/>
      <c r="YK143" s="151"/>
      <c r="YL143" s="152"/>
      <c r="YM143" s="150"/>
      <c r="YN143" s="151"/>
      <c r="YO143" s="152"/>
      <c r="YP143" s="150"/>
      <c r="YQ143" s="151"/>
      <c r="YR143" s="152"/>
      <c r="YS143" s="150"/>
      <c r="YT143" s="151"/>
      <c r="YU143" s="152"/>
      <c r="YV143" s="150"/>
      <c r="YW143" s="151"/>
      <c r="YX143" s="152"/>
      <c r="YY143" s="150"/>
      <c r="YZ143" s="151"/>
      <c r="ZA143" s="152"/>
      <c r="ZB143" s="150"/>
      <c r="ZC143" s="151"/>
      <c r="ZD143" s="152"/>
      <c r="ZE143" s="150"/>
      <c r="ZF143" s="151"/>
      <c r="ZG143" s="152"/>
      <c r="ZH143" s="150"/>
      <c r="ZI143" s="151"/>
      <c r="ZJ143" s="152"/>
      <c r="ZK143" s="150"/>
      <c r="ZL143" s="151"/>
      <c r="ZM143" s="152"/>
      <c r="ZN143" s="150"/>
      <c r="ZO143" s="151"/>
      <c r="ZP143" s="152"/>
      <c r="ZQ143" s="150"/>
      <c r="ZR143" s="151"/>
      <c r="ZS143" s="152"/>
      <c r="ZT143" s="150"/>
      <c r="ZU143" s="151"/>
      <c r="ZV143" s="152"/>
      <c r="ZW143" s="150"/>
      <c r="ZX143" s="151"/>
      <c r="ZY143" s="152"/>
      <c r="ZZ143" s="150"/>
      <c r="AAA143" s="151"/>
      <c r="AAB143" s="152"/>
      <c r="AAC143" s="150"/>
      <c r="AAD143" s="151"/>
      <c r="AAE143" s="152"/>
      <c r="AAF143" s="150"/>
      <c r="AAG143" s="151"/>
      <c r="AAH143" s="152"/>
      <c r="AAI143" s="150"/>
      <c r="AAJ143" s="151"/>
      <c r="AAK143" s="152"/>
      <c r="AAL143" s="150"/>
      <c r="AAM143" s="151"/>
      <c r="AAN143" s="152"/>
      <c r="AAO143" s="150"/>
      <c r="AAP143" s="151"/>
      <c r="AAQ143" s="152"/>
      <c r="AAR143" s="150"/>
      <c r="AAS143" s="151"/>
      <c r="AAT143" s="152"/>
      <c r="AAU143" s="150"/>
      <c r="AAV143" s="151"/>
      <c r="AAW143" s="152"/>
      <c r="AAX143" s="150"/>
      <c r="AAY143" s="151"/>
      <c r="AAZ143" s="152"/>
      <c r="ABA143" s="150"/>
      <c r="ABB143" s="151"/>
      <c r="ABC143" s="152"/>
      <c r="ABD143" s="150"/>
      <c r="ABE143" s="151"/>
      <c r="ABF143" s="152"/>
      <c r="ABG143" s="150"/>
      <c r="ABH143" s="151"/>
      <c r="ABI143" s="152"/>
      <c r="ABJ143" s="150"/>
      <c r="ABK143" s="151"/>
      <c r="ABL143" s="152"/>
      <c r="ABM143" s="150"/>
      <c r="ABN143" s="151"/>
      <c r="ABO143" s="152"/>
      <c r="ABP143" s="150"/>
      <c r="ABQ143" s="151"/>
      <c r="ABR143" s="152"/>
      <c r="ABS143" s="150"/>
      <c r="ABT143" s="151"/>
      <c r="ABU143" s="152"/>
      <c r="ABV143" s="150"/>
      <c r="ABW143" s="151"/>
      <c r="ABX143" s="152"/>
      <c r="ABY143" s="150"/>
      <c r="ABZ143" s="151"/>
      <c r="ACA143" s="152"/>
      <c r="ACB143" s="150"/>
      <c r="ACC143" s="151"/>
      <c r="ACD143" s="152"/>
      <c r="ACE143" s="150"/>
      <c r="ACF143" s="151"/>
      <c r="ACG143" s="152"/>
      <c r="ACH143" s="150"/>
      <c r="ACI143" s="151"/>
      <c r="ACJ143" s="152"/>
      <c r="ACK143" s="150"/>
      <c r="ACL143" s="151"/>
      <c r="ACM143" s="152"/>
      <c r="ACN143" s="150"/>
      <c r="ACO143" s="151"/>
      <c r="ACP143" s="152"/>
      <c r="ACQ143" s="150"/>
      <c r="ACR143" s="151"/>
      <c r="ACS143" s="152"/>
      <c r="ACT143" s="150"/>
      <c r="ACU143" s="151"/>
      <c r="ACV143" s="152"/>
      <c r="ACW143" s="150"/>
      <c r="ACX143" s="151"/>
      <c r="ACY143" s="152"/>
      <c r="ACZ143" s="150"/>
      <c r="ADA143" s="151"/>
      <c r="ADB143" s="152"/>
      <c r="ADC143" s="150"/>
      <c r="ADD143" s="151"/>
      <c r="ADE143" s="152"/>
      <c r="ADF143" s="150"/>
      <c r="ADG143" s="151"/>
      <c r="ADH143" s="152"/>
      <c r="ADI143" s="150"/>
      <c r="ADJ143" s="151"/>
      <c r="ADK143" s="152"/>
      <c r="ADL143" s="150"/>
      <c r="ADM143" s="151"/>
      <c r="ADN143" s="152"/>
      <c r="ADO143" s="150"/>
      <c r="ADP143" s="151"/>
      <c r="ADQ143" s="152"/>
      <c r="ADR143" s="150"/>
      <c r="ADS143" s="151"/>
      <c r="ADT143" s="152"/>
      <c r="ADU143" s="150"/>
      <c r="ADV143" s="151"/>
      <c r="ADW143" s="152"/>
      <c r="ADX143" s="150"/>
      <c r="ADY143" s="151"/>
      <c r="ADZ143" s="152"/>
      <c r="AEA143" s="150"/>
      <c r="AEB143" s="151"/>
      <c r="AEC143" s="152"/>
      <c r="AED143" s="150"/>
      <c r="AEE143" s="151"/>
      <c r="AEF143" s="152"/>
      <c r="AEG143" s="150"/>
      <c r="AEH143" s="151"/>
      <c r="AEI143" s="152"/>
      <c r="AEJ143" s="150"/>
      <c r="AEK143" s="151"/>
      <c r="AEL143" s="152"/>
      <c r="AEM143" s="150"/>
      <c r="AEN143" s="151"/>
      <c r="AEO143" s="152"/>
      <c r="AEP143" s="150"/>
      <c r="AEQ143" s="151"/>
      <c r="AER143" s="152"/>
      <c r="AES143" s="150"/>
      <c r="AET143" s="151"/>
      <c r="AEU143" s="152"/>
      <c r="AEV143" s="150"/>
      <c r="AEW143" s="151"/>
      <c r="AEX143" s="152"/>
      <c r="AEY143" s="150"/>
      <c r="AEZ143" s="151"/>
      <c r="AFA143" s="152"/>
      <c r="AFB143" s="150"/>
      <c r="AFC143" s="151"/>
      <c r="AFD143" s="152"/>
      <c r="AFE143" s="150"/>
      <c r="AFF143" s="151"/>
      <c r="AFG143" s="152"/>
      <c r="AFH143" s="150"/>
      <c r="AFI143" s="151"/>
      <c r="AFJ143" s="152"/>
      <c r="AFK143" s="150"/>
      <c r="AFL143" s="151"/>
      <c r="AFM143" s="152"/>
      <c r="AFN143" s="150"/>
      <c r="AFO143" s="151"/>
      <c r="AFP143" s="152"/>
      <c r="AFQ143" s="150"/>
      <c r="AFR143" s="151"/>
      <c r="AFS143" s="152"/>
      <c r="AFT143" s="150"/>
      <c r="AFU143" s="151"/>
      <c r="AFV143" s="152"/>
      <c r="AFW143" s="150"/>
      <c r="AFX143" s="151"/>
      <c r="AFY143" s="152"/>
      <c r="AFZ143" s="150"/>
      <c r="AGA143" s="151"/>
      <c r="AGB143" s="152"/>
      <c r="AGC143" s="150"/>
      <c r="AGD143" s="151"/>
      <c r="AGE143" s="152"/>
      <c r="AGF143" s="150"/>
      <c r="AGG143" s="151"/>
      <c r="AGH143" s="152"/>
      <c r="AGI143" s="150"/>
      <c r="AGJ143" s="151"/>
      <c r="AGK143" s="152"/>
      <c r="AGL143" s="150"/>
      <c r="AGM143" s="151"/>
      <c r="AGN143" s="152"/>
      <c r="AGO143" s="150"/>
      <c r="AGP143" s="151"/>
      <c r="AGQ143" s="152"/>
      <c r="AGR143" s="150"/>
      <c r="AGS143" s="151"/>
      <c r="AGT143" s="152"/>
      <c r="AGU143" s="150"/>
      <c r="AGV143" s="151"/>
      <c r="AGW143" s="152"/>
      <c r="AGX143" s="150"/>
      <c r="AGY143" s="151"/>
      <c r="AGZ143" s="152"/>
      <c r="AHA143" s="150"/>
      <c r="AHB143" s="151"/>
      <c r="AHC143" s="152"/>
      <c r="AHD143" s="150"/>
      <c r="AHE143" s="151"/>
      <c r="AHF143" s="152"/>
      <c r="AHG143" s="150"/>
      <c r="AHH143" s="151"/>
      <c r="AHI143" s="152"/>
      <c r="AHJ143" s="150"/>
      <c r="AHK143" s="151"/>
      <c r="AHL143" s="152"/>
      <c r="AHM143" s="150"/>
      <c r="AHN143" s="151"/>
      <c r="AHO143" s="152"/>
      <c r="AHP143" s="150"/>
      <c r="AHQ143" s="151"/>
      <c r="AHR143" s="152"/>
      <c r="AHS143" s="150"/>
      <c r="AHT143" s="151"/>
      <c r="AHU143" s="152"/>
      <c r="AHV143" s="150"/>
      <c r="AHW143" s="151"/>
      <c r="AHX143" s="152"/>
      <c r="AHY143" s="150"/>
      <c r="AHZ143" s="151"/>
      <c r="AIA143" s="152"/>
      <c r="AIB143" s="150"/>
      <c r="AIC143" s="151"/>
      <c r="AID143" s="152"/>
      <c r="AIE143" s="150"/>
      <c r="AIF143" s="151"/>
      <c r="AIG143" s="152"/>
      <c r="AIH143" s="150"/>
      <c r="AII143" s="151"/>
      <c r="AIJ143" s="152"/>
      <c r="AIK143" s="150"/>
      <c r="AIL143" s="151"/>
      <c r="AIM143" s="152"/>
      <c r="AIN143" s="150"/>
      <c r="AIO143" s="151"/>
      <c r="AIP143" s="152"/>
      <c r="AIQ143" s="150"/>
      <c r="AIR143" s="151"/>
      <c r="AIS143" s="152"/>
      <c r="AIT143" s="150"/>
      <c r="AIU143" s="151"/>
      <c r="AIV143" s="152"/>
      <c r="AIW143" s="150"/>
      <c r="AIX143" s="151"/>
      <c r="AIY143" s="152"/>
      <c r="AIZ143" s="150"/>
      <c r="AJA143" s="151"/>
      <c r="AJB143" s="152"/>
      <c r="AJC143" s="150"/>
      <c r="AJD143" s="151"/>
      <c r="AJE143" s="152"/>
      <c r="AJF143" s="150"/>
      <c r="AJG143" s="151"/>
      <c r="AJH143" s="152"/>
      <c r="AJI143" s="150"/>
      <c r="AJJ143" s="151"/>
      <c r="AJK143" s="152"/>
      <c r="AJL143" s="150"/>
      <c r="AJM143" s="151"/>
      <c r="AJN143" s="152"/>
      <c r="AJO143" s="150"/>
      <c r="AJP143" s="151"/>
      <c r="AJQ143" s="152"/>
      <c r="AJR143" s="150"/>
      <c r="AJS143" s="151"/>
      <c r="AJT143" s="152"/>
      <c r="AJU143" s="150"/>
      <c r="AJV143" s="151"/>
      <c r="AJW143" s="152"/>
      <c r="AJX143" s="150"/>
      <c r="AJY143" s="151"/>
      <c r="AJZ143" s="152"/>
      <c r="AKA143" s="150"/>
      <c r="AKB143" s="151"/>
      <c r="AKC143" s="152"/>
      <c r="AKD143" s="150"/>
      <c r="AKE143" s="151"/>
      <c r="AKF143" s="152"/>
      <c r="AKG143" s="150"/>
      <c r="AKH143" s="151"/>
      <c r="AKI143" s="152"/>
      <c r="AKJ143" s="150"/>
      <c r="AKK143" s="151"/>
      <c r="AKL143" s="152"/>
      <c r="AKM143" s="150"/>
      <c r="AKN143" s="151"/>
      <c r="AKO143" s="152"/>
      <c r="AKP143" s="150"/>
      <c r="AKQ143" s="151"/>
      <c r="AKR143" s="152"/>
      <c r="AKS143" s="150"/>
      <c r="AKT143" s="151"/>
      <c r="AKU143" s="152"/>
      <c r="AKV143" s="150"/>
      <c r="AKW143" s="151"/>
      <c r="AKX143" s="152"/>
      <c r="AKY143" s="150"/>
      <c r="AKZ143" s="151"/>
      <c r="ALA143" s="152"/>
      <c r="ALB143" s="150"/>
      <c r="ALC143" s="151"/>
      <c r="ALD143" s="152"/>
      <c r="ALE143" s="150"/>
      <c r="ALF143" s="151"/>
      <c r="ALG143" s="152"/>
      <c r="ALH143" s="150"/>
      <c r="ALI143" s="151"/>
      <c r="ALJ143" s="152"/>
      <c r="ALK143" s="150"/>
      <c r="ALL143" s="151"/>
      <c r="ALM143" s="152"/>
      <c r="ALN143" s="150"/>
      <c r="ALO143" s="151"/>
      <c r="ALP143" s="152"/>
      <c r="ALQ143" s="150"/>
      <c r="ALR143" s="151"/>
      <c r="ALS143" s="152"/>
      <c r="ALT143" s="150"/>
      <c r="ALU143" s="151"/>
      <c r="ALV143" s="152"/>
      <c r="ALW143" s="150"/>
      <c r="ALX143" s="151"/>
      <c r="ALY143" s="152"/>
      <c r="ALZ143" s="150"/>
      <c r="AMA143" s="151"/>
      <c r="AMB143" s="152"/>
      <c r="AMC143" s="150"/>
      <c r="AMD143" s="151"/>
      <c r="AME143" s="152"/>
      <c r="AMF143" s="150"/>
      <c r="AMG143" s="151"/>
      <c r="AMH143" s="152"/>
      <c r="AMI143" s="150"/>
      <c r="AMJ143" s="151"/>
      <c r="AMK143" s="152"/>
      <c r="AML143" s="150"/>
      <c r="AMM143" s="151"/>
      <c r="AMN143" s="152"/>
      <c r="AMO143" s="150"/>
      <c r="AMP143" s="151"/>
      <c r="AMQ143" s="152"/>
      <c r="AMR143" s="150"/>
      <c r="AMS143" s="151"/>
      <c r="AMT143" s="152"/>
      <c r="AMU143" s="150"/>
      <c r="AMV143" s="151"/>
      <c r="AMW143" s="152"/>
      <c r="AMX143" s="150"/>
      <c r="AMY143" s="151"/>
      <c r="AMZ143" s="152"/>
      <c r="ANA143" s="150"/>
      <c r="ANB143" s="151"/>
      <c r="ANC143" s="152"/>
      <c r="AND143" s="150"/>
      <c r="ANE143" s="151"/>
      <c r="ANF143" s="152"/>
      <c r="ANG143" s="150"/>
      <c r="ANH143" s="151"/>
      <c r="ANI143" s="152"/>
      <c r="ANJ143" s="150"/>
      <c r="ANK143" s="151"/>
      <c r="ANL143" s="152"/>
      <c r="ANM143" s="150"/>
      <c r="ANN143" s="151"/>
      <c r="ANO143" s="152"/>
      <c r="ANP143" s="150"/>
      <c r="ANQ143" s="151"/>
      <c r="ANR143" s="152"/>
      <c r="ANS143" s="150"/>
      <c r="ANT143" s="151"/>
      <c r="ANU143" s="152"/>
      <c r="ANV143" s="150"/>
      <c r="ANW143" s="151"/>
      <c r="ANX143" s="152"/>
      <c r="ANY143" s="150"/>
      <c r="ANZ143" s="151"/>
      <c r="AOA143" s="152"/>
      <c r="AOB143" s="150"/>
      <c r="AOC143" s="151"/>
      <c r="AOD143" s="152"/>
      <c r="AOE143" s="150"/>
      <c r="AOF143" s="151"/>
      <c r="AOG143" s="152"/>
      <c r="AOH143" s="150"/>
      <c r="AOI143" s="151"/>
      <c r="AOJ143" s="152"/>
      <c r="AOK143" s="150"/>
      <c r="AOL143" s="151"/>
      <c r="AOM143" s="152"/>
      <c r="AON143" s="150"/>
      <c r="AOO143" s="151"/>
      <c r="AOP143" s="152"/>
      <c r="AOQ143" s="150"/>
      <c r="AOR143" s="151"/>
      <c r="AOS143" s="152"/>
      <c r="AOT143" s="150"/>
      <c r="AOU143" s="151"/>
      <c r="AOV143" s="152"/>
      <c r="AOW143" s="150"/>
      <c r="AOX143" s="151"/>
      <c r="AOY143" s="152"/>
      <c r="AOZ143" s="150"/>
      <c r="APA143" s="151"/>
      <c r="APB143" s="152"/>
      <c r="APC143" s="150"/>
      <c r="APD143" s="151"/>
      <c r="APE143" s="152"/>
      <c r="APF143" s="150"/>
      <c r="APG143" s="151"/>
      <c r="APH143" s="152"/>
      <c r="API143" s="150"/>
      <c r="APJ143" s="151"/>
      <c r="APK143" s="152"/>
      <c r="APL143" s="150"/>
      <c r="APM143" s="151"/>
      <c r="APN143" s="152"/>
      <c r="APO143" s="150"/>
      <c r="APP143" s="151"/>
      <c r="APQ143" s="152"/>
      <c r="APR143" s="150"/>
      <c r="APS143" s="151"/>
      <c r="APT143" s="152"/>
      <c r="APU143" s="150"/>
      <c r="APV143" s="151"/>
      <c r="APW143" s="152"/>
      <c r="APX143" s="150"/>
      <c r="APY143" s="151"/>
      <c r="APZ143" s="152"/>
      <c r="AQA143" s="150"/>
      <c r="AQB143" s="151"/>
      <c r="AQC143" s="152"/>
      <c r="AQD143" s="150"/>
      <c r="AQE143" s="151"/>
      <c r="AQF143" s="152"/>
      <c r="AQG143" s="150"/>
      <c r="AQH143" s="151"/>
      <c r="AQI143" s="152"/>
      <c r="AQJ143" s="150"/>
      <c r="AQK143" s="151"/>
      <c r="AQL143" s="152"/>
      <c r="AQM143" s="150"/>
      <c r="AQN143" s="151"/>
      <c r="AQO143" s="152"/>
      <c r="AQP143" s="150"/>
      <c r="AQQ143" s="151"/>
      <c r="AQR143" s="152"/>
      <c r="AQS143" s="150"/>
      <c r="AQT143" s="151"/>
      <c r="AQU143" s="152"/>
      <c r="AQV143" s="150"/>
      <c r="AQW143" s="151"/>
      <c r="AQX143" s="152"/>
      <c r="AQY143" s="150"/>
      <c r="AQZ143" s="151"/>
      <c r="ARA143" s="152"/>
      <c r="ARB143" s="150"/>
      <c r="ARC143" s="151"/>
      <c r="ARD143" s="152"/>
      <c r="ARE143" s="150"/>
      <c r="ARF143" s="151"/>
      <c r="ARG143" s="152"/>
      <c r="ARH143" s="150"/>
      <c r="ARI143" s="151"/>
      <c r="ARJ143" s="152"/>
      <c r="ARK143" s="150"/>
      <c r="ARL143" s="151"/>
      <c r="ARM143" s="152"/>
      <c r="ARN143" s="150"/>
      <c r="ARO143" s="151"/>
      <c r="ARP143" s="152"/>
      <c r="ARQ143" s="150"/>
      <c r="ARR143" s="151"/>
      <c r="ARS143" s="152"/>
      <c r="ART143" s="150"/>
      <c r="ARU143" s="151"/>
      <c r="ARV143" s="152"/>
      <c r="ARW143" s="150"/>
      <c r="ARX143" s="151"/>
      <c r="ARY143" s="152"/>
      <c r="ARZ143" s="150"/>
      <c r="ASA143" s="151"/>
      <c r="ASB143" s="152"/>
      <c r="ASC143" s="150"/>
      <c r="ASD143" s="151"/>
      <c r="ASE143" s="152"/>
      <c r="ASF143" s="150"/>
      <c r="ASG143" s="151"/>
      <c r="ASH143" s="152"/>
      <c r="ASI143" s="150"/>
      <c r="ASJ143" s="151"/>
      <c r="ASK143" s="152"/>
      <c r="ASL143" s="150"/>
      <c r="ASM143" s="151"/>
      <c r="ASN143" s="152"/>
      <c r="ASO143" s="150"/>
      <c r="ASP143" s="151"/>
      <c r="ASQ143" s="152"/>
      <c r="ASR143" s="150"/>
      <c r="ASS143" s="151"/>
      <c r="AST143" s="152"/>
      <c r="ASU143" s="150"/>
      <c r="ASV143" s="151"/>
      <c r="ASW143" s="152"/>
      <c r="ASX143" s="150"/>
      <c r="ASY143" s="151"/>
      <c r="ASZ143" s="152"/>
      <c r="ATA143" s="150"/>
      <c r="ATB143" s="151"/>
      <c r="ATC143" s="152"/>
      <c r="ATD143" s="150"/>
      <c r="ATE143" s="151"/>
      <c r="ATF143" s="152"/>
      <c r="ATG143" s="150"/>
      <c r="ATH143" s="151"/>
      <c r="ATI143" s="152"/>
      <c r="ATJ143" s="150"/>
      <c r="ATK143" s="151"/>
      <c r="ATL143" s="152"/>
      <c r="ATM143" s="150"/>
      <c r="ATN143" s="151"/>
      <c r="ATO143" s="152"/>
      <c r="ATP143" s="150"/>
      <c r="ATQ143" s="151"/>
      <c r="ATR143" s="152"/>
      <c r="ATS143" s="150"/>
      <c r="ATT143" s="151"/>
      <c r="ATU143" s="152"/>
      <c r="ATV143" s="150"/>
      <c r="ATW143" s="151"/>
      <c r="ATX143" s="152"/>
      <c r="ATY143" s="150"/>
      <c r="ATZ143" s="151"/>
      <c r="AUA143" s="152"/>
      <c r="AUB143" s="150"/>
      <c r="AUC143" s="151"/>
      <c r="AUD143" s="152"/>
      <c r="AUE143" s="150"/>
      <c r="AUF143" s="151"/>
      <c r="AUG143" s="152"/>
      <c r="AUH143" s="150"/>
      <c r="AUI143" s="151"/>
      <c r="AUJ143" s="152"/>
      <c r="AUK143" s="150"/>
      <c r="AUL143" s="151"/>
      <c r="AUM143" s="152"/>
      <c r="AUN143" s="150"/>
      <c r="AUO143" s="151"/>
      <c r="AUP143" s="152"/>
      <c r="AUQ143" s="150"/>
      <c r="AUR143" s="151"/>
      <c r="AUS143" s="152"/>
      <c r="AUT143" s="150"/>
      <c r="AUU143" s="151"/>
      <c r="AUV143" s="152"/>
      <c r="AUW143" s="150"/>
      <c r="AUX143" s="151"/>
      <c r="AUY143" s="152"/>
      <c r="AUZ143" s="150"/>
      <c r="AVA143" s="151"/>
      <c r="AVB143" s="152"/>
      <c r="AVC143" s="150"/>
      <c r="AVD143" s="151"/>
      <c r="AVE143" s="152"/>
      <c r="AVF143" s="150"/>
      <c r="AVG143" s="151"/>
      <c r="AVH143" s="152"/>
      <c r="AVI143" s="150"/>
      <c r="AVJ143" s="151"/>
      <c r="AVK143" s="152"/>
      <c r="AVL143" s="150"/>
      <c r="AVM143" s="151"/>
      <c r="AVN143" s="152"/>
      <c r="AVO143" s="150"/>
      <c r="AVP143" s="151"/>
      <c r="AVQ143" s="152"/>
      <c r="AVR143" s="150"/>
      <c r="AVS143" s="151"/>
      <c r="AVT143" s="152"/>
      <c r="AVU143" s="150"/>
      <c r="AVV143" s="151"/>
      <c r="AVW143" s="152"/>
      <c r="AVX143" s="150"/>
      <c r="AVY143" s="151"/>
      <c r="AVZ143" s="152"/>
      <c r="AWA143" s="150"/>
      <c r="AWB143" s="151"/>
      <c r="AWC143" s="152"/>
      <c r="AWD143" s="150"/>
      <c r="AWE143" s="151"/>
      <c r="AWF143" s="152"/>
      <c r="AWG143" s="150"/>
      <c r="AWH143" s="151"/>
      <c r="AWI143" s="152"/>
      <c r="AWJ143" s="150"/>
      <c r="AWK143" s="151"/>
      <c r="AWL143" s="152"/>
      <c r="AWM143" s="150"/>
      <c r="AWN143" s="151"/>
      <c r="AWO143" s="152"/>
      <c r="AWP143" s="150"/>
      <c r="AWQ143" s="151"/>
      <c r="AWR143" s="152"/>
      <c r="AWS143" s="150"/>
      <c r="AWT143" s="151"/>
      <c r="AWU143" s="152"/>
      <c r="AWV143" s="150"/>
      <c r="AWW143" s="151"/>
      <c r="AWX143" s="152"/>
      <c r="AWY143" s="150"/>
      <c r="AWZ143" s="151"/>
      <c r="AXA143" s="152"/>
      <c r="AXB143" s="150"/>
      <c r="AXC143" s="151"/>
      <c r="AXD143" s="152"/>
      <c r="AXE143" s="150"/>
      <c r="AXF143" s="151"/>
      <c r="AXG143" s="152"/>
      <c r="AXH143" s="150"/>
      <c r="AXI143" s="151"/>
      <c r="AXJ143" s="152"/>
      <c r="AXK143" s="150"/>
      <c r="AXL143" s="151"/>
      <c r="AXM143" s="152"/>
      <c r="AXN143" s="150"/>
      <c r="AXO143" s="151"/>
      <c r="AXP143" s="152"/>
      <c r="AXQ143" s="150"/>
      <c r="AXR143" s="151"/>
      <c r="AXS143" s="152"/>
      <c r="AXT143" s="150"/>
      <c r="AXU143" s="151"/>
      <c r="AXV143" s="152"/>
      <c r="AXW143" s="150"/>
      <c r="AXX143" s="151"/>
      <c r="AXY143" s="152"/>
      <c r="AXZ143" s="150"/>
      <c r="AYA143" s="151"/>
      <c r="AYB143" s="152"/>
      <c r="AYC143" s="150"/>
      <c r="AYD143" s="151"/>
      <c r="AYE143" s="152"/>
      <c r="AYF143" s="150"/>
      <c r="AYG143" s="151"/>
      <c r="AYH143" s="152"/>
      <c r="AYI143" s="150"/>
      <c r="AYJ143" s="151"/>
      <c r="AYK143" s="152"/>
      <c r="AYL143" s="150"/>
      <c r="AYM143" s="151"/>
      <c r="AYN143" s="152"/>
      <c r="AYO143" s="150"/>
      <c r="AYP143" s="151"/>
      <c r="AYQ143" s="152"/>
      <c r="AYR143" s="150"/>
      <c r="AYS143" s="151"/>
      <c r="AYT143" s="152"/>
      <c r="AYU143" s="150"/>
      <c r="AYV143" s="151"/>
      <c r="AYW143" s="152"/>
      <c r="AYX143" s="150"/>
      <c r="AYY143" s="151"/>
      <c r="AYZ143" s="152"/>
      <c r="AZA143" s="150"/>
      <c r="AZB143" s="151"/>
      <c r="AZC143" s="152"/>
      <c r="AZD143" s="150"/>
      <c r="AZE143" s="151"/>
      <c r="AZF143" s="152"/>
      <c r="AZG143" s="150"/>
      <c r="AZH143" s="151"/>
      <c r="AZI143" s="152"/>
      <c r="AZJ143" s="150"/>
      <c r="AZK143" s="151"/>
      <c r="AZL143" s="152"/>
      <c r="AZM143" s="150"/>
      <c r="AZN143" s="151"/>
      <c r="AZO143" s="152"/>
      <c r="AZP143" s="150"/>
      <c r="AZQ143" s="151"/>
      <c r="AZR143" s="152"/>
      <c r="AZS143" s="150"/>
      <c r="AZT143" s="151"/>
      <c r="AZU143" s="152"/>
      <c r="AZV143" s="150"/>
      <c r="AZW143" s="151"/>
      <c r="AZX143" s="152"/>
      <c r="AZY143" s="150"/>
      <c r="AZZ143" s="151"/>
      <c r="BAA143" s="152"/>
      <c r="BAB143" s="150"/>
      <c r="BAC143" s="151"/>
      <c r="BAD143" s="152"/>
      <c r="BAE143" s="150"/>
      <c r="BAF143" s="151"/>
      <c r="BAG143" s="152"/>
      <c r="BAH143" s="150"/>
      <c r="BAI143" s="151"/>
      <c r="BAJ143" s="152"/>
      <c r="BAK143" s="150"/>
      <c r="BAL143" s="151"/>
      <c r="BAM143" s="152"/>
      <c r="BAN143" s="150"/>
      <c r="BAO143" s="151"/>
      <c r="BAP143" s="152"/>
      <c r="BAQ143" s="150"/>
      <c r="BAR143" s="151"/>
      <c r="BAS143" s="152"/>
      <c r="BAT143" s="150"/>
      <c r="BAU143" s="151"/>
      <c r="BAV143" s="152"/>
      <c r="BAW143" s="150"/>
      <c r="BAX143" s="151"/>
      <c r="BAY143" s="152"/>
      <c r="BAZ143" s="150"/>
      <c r="BBA143" s="151"/>
      <c r="BBB143" s="152"/>
      <c r="BBC143" s="150"/>
      <c r="BBD143" s="151"/>
      <c r="BBE143" s="152"/>
      <c r="BBF143" s="150"/>
      <c r="BBG143" s="151"/>
      <c r="BBH143" s="152"/>
      <c r="BBI143" s="150"/>
      <c r="BBJ143" s="151"/>
      <c r="BBK143" s="152"/>
      <c r="BBL143" s="150"/>
      <c r="BBM143" s="151"/>
      <c r="BBN143" s="152"/>
      <c r="BBO143" s="150"/>
      <c r="BBP143" s="151"/>
      <c r="BBQ143" s="152"/>
      <c r="BBR143" s="150"/>
      <c r="BBS143" s="151"/>
      <c r="BBT143" s="152"/>
      <c r="BBU143" s="150"/>
      <c r="BBV143" s="151"/>
      <c r="BBW143" s="152"/>
      <c r="BBX143" s="150"/>
      <c r="BBY143" s="151"/>
      <c r="BBZ143" s="152"/>
      <c r="BCA143" s="150"/>
      <c r="BCB143" s="151"/>
      <c r="BCC143" s="152"/>
      <c r="BCD143" s="150"/>
      <c r="BCE143" s="151"/>
      <c r="BCF143" s="152"/>
      <c r="BCG143" s="150"/>
      <c r="BCH143" s="151"/>
      <c r="BCI143" s="152"/>
      <c r="BCJ143" s="150"/>
      <c r="BCK143" s="151"/>
      <c r="BCL143" s="152"/>
      <c r="BCM143" s="150"/>
      <c r="BCN143" s="151"/>
      <c r="BCO143" s="152"/>
      <c r="BCP143" s="150"/>
      <c r="BCQ143" s="151"/>
      <c r="BCR143" s="152"/>
      <c r="BCS143" s="150"/>
      <c r="BCT143" s="151"/>
      <c r="BCU143" s="152"/>
      <c r="BCV143" s="150"/>
      <c r="BCW143" s="151"/>
      <c r="BCX143" s="152"/>
      <c r="BCY143" s="150"/>
      <c r="BCZ143" s="151"/>
      <c r="BDA143" s="152"/>
      <c r="BDB143" s="150"/>
      <c r="BDC143" s="151"/>
      <c r="BDD143" s="152"/>
      <c r="BDE143" s="150"/>
      <c r="BDF143" s="151"/>
      <c r="BDG143" s="152"/>
      <c r="BDH143" s="150"/>
      <c r="BDI143" s="151"/>
      <c r="BDJ143" s="152"/>
      <c r="BDK143" s="150"/>
      <c r="BDL143" s="151"/>
      <c r="BDM143" s="152"/>
      <c r="BDN143" s="150"/>
      <c r="BDO143" s="151"/>
      <c r="BDP143" s="152"/>
      <c r="BDQ143" s="150"/>
      <c r="BDR143" s="151"/>
      <c r="BDS143" s="152"/>
      <c r="BDT143" s="150"/>
      <c r="BDU143" s="151"/>
      <c r="BDV143" s="152"/>
      <c r="BDW143" s="150"/>
      <c r="BDX143" s="151"/>
      <c r="BDY143" s="152"/>
      <c r="BDZ143" s="150"/>
      <c r="BEA143" s="151"/>
      <c r="BEB143" s="152"/>
      <c r="BEC143" s="150"/>
      <c r="BED143" s="151"/>
      <c r="BEE143" s="152"/>
      <c r="BEF143" s="150"/>
      <c r="BEG143" s="151"/>
      <c r="BEH143" s="152"/>
      <c r="BEI143" s="150"/>
      <c r="BEJ143" s="151"/>
      <c r="BEK143" s="152"/>
      <c r="BEL143" s="150"/>
      <c r="BEM143" s="151"/>
      <c r="BEN143" s="152"/>
      <c r="BEO143" s="150"/>
      <c r="BEP143" s="151"/>
      <c r="BEQ143" s="152"/>
      <c r="BER143" s="150"/>
      <c r="BES143" s="151"/>
      <c r="BET143" s="152"/>
      <c r="BEU143" s="150"/>
      <c r="BEV143" s="151"/>
      <c r="BEW143" s="152"/>
      <c r="BEX143" s="150"/>
      <c r="BEY143" s="151"/>
      <c r="BEZ143" s="152"/>
      <c r="BFA143" s="150"/>
      <c r="BFB143" s="151"/>
      <c r="BFC143" s="152"/>
      <c r="BFD143" s="150"/>
      <c r="BFE143" s="151"/>
      <c r="BFF143" s="152"/>
      <c r="BFG143" s="150"/>
      <c r="BFH143" s="151"/>
      <c r="BFI143" s="152"/>
      <c r="BFJ143" s="150"/>
      <c r="BFK143" s="151"/>
      <c r="BFL143" s="152"/>
      <c r="BFM143" s="150"/>
      <c r="BFN143" s="151"/>
      <c r="BFO143" s="152"/>
      <c r="BFP143" s="150"/>
      <c r="BFQ143" s="151"/>
      <c r="BFR143" s="152"/>
      <c r="BFS143" s="150"/>
      <c r="BFT143" s="151"/>
      <c r="BFU143" s="152"/>
      <c r="BFV143" s="150"/>
      <c r="BFW143" s="151"/>
      <c r="BFX143" s="152"/>
      <c r="BFY143" s="150"/>
      <c r="BFZ143" s="151"/>
      <c r="BGA143" s="152"/>
      <c r="BGB143" s="150"/>
      <c r="BGC143" s="151"/>
      <c r="BGD143" s="152"/>
      <c r="BGE143" s="150"/>
      <c r="BGF143" s="151"/>
      <c r="BGG143" s="152"/>
      <c r="BGH143" s="150"/>
      <c r="BGI143" s="151"/>
      <c r="BGJ143" s="152"/>
      <c r="BGK143" s="150"/>
      <c r="BGL143" s="151"/>
      <c r="BGM143" s="152"/>
      <c r="BGN143" s="150"/>
      <c r="BGO143" s="151"/>
      <c r="BGP143" s="152"/>
      <c r="BGQ143" s="150"/>
      <c r="BGR143" s="151"/>
      <c r="BGS143" s="152"/>
      <c r="BGT143" s="150"/>
      <c r="BGU143" s="151"/>
      <c r="BGV143" s="152"/>
      <c r="BGW143" s="150"/>
      <c r="BGX143" s="151"/>
      <c r="BGY143" s="152"/>
      <c r="BGZ143" s="150"/>
      <c r="BHA143" s="151"/>
      <c r="BHB143" s="152"/>
      <c r="BHC143" s="150"/>
      <c r="BHD143" s="151"/>
      <c r="BHE143" s="152"/>
      <c r="BHF143" s="150"/>
      <c r="BHG143" s="151"/>
      <c r="BHH143" s="152"/>
      <c r="BHI143" s="150"/>
      <c r="BHJ143" s="151"/>
      <c r="BHK143" s="152"/>
      <c r="BHL143" s="150"/>
      <c r="BHM143" s="151"/>
      <c r="BHN143" s="152"/>
      <c r="BHO143" s="150"/>
      <c r="BHP143" s="151"/>
      <c r="BHQ143" s="152"/>
      <c r="BHR143" s="150"/>
      <c r="BHS143" s="151"/>
      <c r="BHT143" s="152"/>
      <c r="BHU143" s="150"/>
      <c r="BHV143" s="151"/>
      <c r="BHW143" s="152"/>
      <c r="BHX143" s="150"/>
      <c r="BHY143" s="151"/>
      <c r="BHZ143" s="152"/>
      <c r="BIA143" s="150"/>
      <c r="BIB143" s="151"/>
      <c r="BIC143" s="152"/>
      <c r="BID143" s="150"/>
      <c r="BIE143" s="151"/>
      <c r="BIF143" s="152"/>
      <c r="BIG143" s="150"/>
      <c r="BIH143" s="151"/>
      <c r="BII143" s="152"/>
      <c r="BIJ143" s="150"/>
      <c r="BIK143" s="151"/>
      <c r="BIL143" s="152"/>
      <c r="BIM143" s="150"/>
      <c r="BIN143" s="151"/>
      <c r="BIO143" s="152"/>
      <c r="BIP143" s="150"/>
      <c r="BIQ143" s="151"/>
      <c r="BIR143" s="152"/>
      <c r="BIS143" s="150"/>
      <c r="BIT143" s="151"/>
      <c r="BIU143" s="152"/>
      <c r="BIV143" s="150"/>
      <c r="BIW143" s="151"/>
      <c r="BIX143" s="152"/>
      <c r="BIY143" s="150"/>
      <c r="BIZ143" s="151"/>
      <c r="BJA143" s="152"/>
      <c r="BJB143" s="150"/>
      <c r="BJC143" s="151"/>
      <c r="BJD143" s="152"/>
      <c r="BJE143" s="150"/>
      <c r="BJF143" s="151"/>
      <c r="BJG143" s="152"/>
      <c r="BJH143" s="150"/>
      <c r="BJI143" s="151"/>
      <c r="BJJ143" s="152"/>
      <c r="BJK143" s="150"/>
      <c r="BJL143" s="151"/>
      <c r="BJM143" s="152"/>
      <c r="BJN143" s="150"/>
      <c r="BJO143" s="151"/>
      <c r="BJP143" s="152"/>
      <c r="BJQ143" s="150"/>
      <c r="BJR143" s="151"/>
      <c r="BJS143" s="152"/>
      <c r="BJT143" s="150"/>
      <c r="BJU143" s="151"/>
      <c r="BJV143" s="152"/>
      <c r="BJW143" s="150"/>
      <c r="BJX143" s="151"/>
      <c r="BJY143" s="152"/>
      <c r="BJZ143" s="150"/>
      <c r="BKA143" s="151"/>
      <c r="BKB143" s="152"/>
      <c r="BKC143" s="150"/>
      <c r="BKD143" s="151"/>
      <c r="BKE143" s="152"/>
      <c r="BKF143" s="150"/>
      <c r="BKG143" s="151"/>
      <c r="BKH143" s="152"/>
      <c r="BKI143" s="150"/>
      <c r="BKJ143" s="151"/>
      <c r="BKK143" s="152"/>
      <c r="BKL143" s="150"/>
      <c r="BKM143" s="151"/>
      <c r="BKN143" s="152"/>
      <c r="BKO143" s="150"/>
      <c r="BKP143" s="151"/>
      <c r="BKQ143" s="152"/>
      <c r="BKR143" s="150"/>
      <c r="BKS143" s="151"/>
      <c r="BKT143" s="152"/>
      <c r="BKU143" s="150"/>
      <c r="BKV143" s="151"/>
      <c r="BKW143" s="152"/>
      <c r="BKX143" s="150"/>
      <c r="BKY143" s="151"/>
      <c r="BKZ143" s="152"/>
      <c r="BLA143" s="150"/>
      <c r="BLB143" s="151"/>
      <c r="BLC143" s="152"/>
      <c r="BLD143" s="150"/>
      <c r="BLE143" s="151"/>
      <c r="BLF143" s="152"/>
      <c r="BLG143" s="150"/>
      <c r="BLH143" s="151"/>
      <c r="BLI143" s="152"/>
      <c r="BLJ143" s="150"/>
      <c r="BLK143" s="151"/>
      <c r="BLL143" s="152"/>
      <c r="BLM143" s="150"/>
      <c r="BLN143" s="151"/>
      <c r="BLO143" s="152"/>
      <c r="BLP143" s="150"/>
      <c r="BLQ143" s="151"/>
      <c r="BLR143" s="152"/>
      <c r="BLS143" s="150"/>
      <c r="BLT143" s="151"/>
      <c r="BLU143" s="152"/>
      <c r="BLV143" s="150"/>
      <c r="BLW143" s="151"/>
      <c r="BLX143" s="152"/>
      <c r="BLY143" s="150"/>
      <c r="BLZ143" s="151"/>
      <c r="BMA143" s="152"/>
      <c r="BMB143" s="150"/>
      <c r="BMC143" s="151"/>
      <c r="BMD143" s="152"/>
      <c r="BME143" s="150"/>
      <c r="BMF143" s="151"/>
      <c r="BMG143" s="152"/>
      <c r="BMH143" s="150"/>
      <c r="BMI143" s="151"/>
      <c r="BMJ143" s="152"/>
      <c r="BMK143" s="150"/>
      <c r="BML143" s="151"/>
      <c r="BMM143" s="152"/>
      <c r="BMN143" s="150"/>
      <c r="BMO143" s="151"/>
      <c r="BMP143" s="152"/>
      <c r="BMQ143" s="150"/>
      <c r="BMR143" s="151"/>
      <c r="BMS143" s="152"/>
      <c r="BMT143" s="150"/>
      <c r="BMU143" s="151"/>
      <c r="BMV143" s="152"/>
      <c r="BMW143" s="150"/>
      <c r="BMX143" s="151"/>
      <c r="BMY143" s="152"/>
      <c r="BMZ143" s="150"/>
      <c r="BNA143" s="151"/>
      <c r="BNB143" s="152"/>
      <c r="BNC143" s="150"/>
      <c r="BND143" s="151"/>
      <c r="BNE143" s="152"/>
      <c r="BNF143" s="150"/>
      <c r="BNG143" s="151"/>
      <c r="BNH143" s="152"/>
      <c r="BNI143" s="150"/>
      <c r="BNJ143" s="151"/>
      <c r="BNK143" s="152"/>
      <c r="BNL143" s="150"/>
      <c r="BNM143" s="151"/>
      <c r="BNN143" s="152"/>
      <c r="BNO143" s="150"/>
      <c r="BNP143" s="151"/>
      <c r="BNQ143" s="152"/>
      <c r="BNR143" s="150"/>
      <c r="BNS143" s="151"/>
      <c r="BNT143" s="152"/>
      <c r="BNU143" s="150"/>
      <c r="BNV143" s="151"/>
      <c r="BNW143" s="152"/>
      <c r="BNX143" s="150"/>
      <c r="BNY143" s="151"/>
      <c r="BNZ143" s="152"/>
      <c r="BOA143" s="150"/>
      <c r="BOB143" s="151"/>
      <c r="BOC143" s="152"/>
      <c r="BOD143" s="150"/>
      <c r="BOE143" s="151"/>
      <c r="BOF143" s="152"/>
      <c r="BOG143" s="150"/>
      <c r="BOH143" s="151"/>
      <c r="BOI143" s="152"/>
      <c r="BOJ143" s="150"/>
      <c r="BOK143" s="151"/>
      <c r="BOL143" s="152"/>
      <c r="BOM143" s="150"/>
      <c r="BON143" s="151"/>
      <c r="BOO143" s="152"/>
      <c r="BOP143" s="150"/>
      <c r="BOQ143" s="151"/>
      <c r="BOR143" s="152"/>
      <c r="BOS143" s="150"/>
      <c r="BOT143" s="151"/>
      <c r="BOU143" s="152"/>
      <c r="BOV143" s="150"/>
      <c r="BOW143" s="151"/>
      <c r="BOX143" s="152"/>
      <c r="BOY143" s="150"/>
      <c r="BOZ143" s="151"/>
      <c r="BPA143" s="152"/>
      <c r="BPB143" s="150"/>
      <c r="BPC143" s="151"/>
      <c r="BPD143" s="152"/>
      <c r="BPE143" s="150"/>
      <c r="BPF143" s="151"/>
      <c r="BPG143" s="152"/>
      <c r="BPH143" s="150"/>
      <c r="BPI143" s="151"/>
      <c r="BPJ143" s="152"/>
      <c r="BPK143" s="150"/>
      <c r="BPL143" s="151"/>
      <c r="BPM143" s="152"/>
      <c r="BPN143" s="150"/>
      <c r="BPO143" s="151"/>
      <c r="BPP143" s="152"/>
      <c r="BPQ143" s="150"/>
      <c r="BPR143" s="151"/>
      <c r="BPS143" s="152"/>
      <c r="BPT143" s="150"/>
      <c r="BPU143" s="151"/>
      <c r="BPV143" s="152"/>
      <c r="BPW143" s="150"/>
      <c r="BPX143" s="151"/>
      <c r="BPY143" s="152"/>
      <c r="BPZ143" s="150"/>
      <c r="BQA143" s="151"/>
      <c r="BQB143" s="152"/>
      <c r="BQC143" s="150"/>
      <c r="BQD143" s="151"/>
      <c r="BQE143" s="152"/>
      <c r="BQF143" s="150"/>
      <c r="BQG143" s="151"/>
      <c r="BQH143" s="152"/>
      <c r="BQI143" s="150"/>
      <c r="BQJ143" s="151"/>
      <c r="BQK143" s="152"/>
      <c r="BQL143" s="150"/>
      <c r="BQM143" s="151"/>
      <c r="BQN143" s="152"/>
      <c r="BQO143" s="150"/>
      <c r="BQP143" s="151"/>
      <c r="BQQ143" s="152"/>
      <c r="BQR143" s="150"/>
      <c r="BQS143" s="151"/>
      <c r="BQT143" s="152"/>
      <c r="BQU143" s="150"/>
      <c r="BQV143" s="151"/>
      <c r="BQW143" s="152"/>
      <c r="BQX143" s="150"/>
      <c r="BQY143" s="151"/>
      <c r="BQZ143" s="152"/>
      <c r="BRA143" s="150"/>
      <c r="BRB143" s="151"/>
      <c r="BRC143" s="152"/>
      <c r="BRD143" s="150"/>
      <c r="BRE143" s="151"/>
      <c r="BRF143" s="152"/>
      <c r="BRG143" s="150"/>
      <c r="BRH143" s="151"/>
      <c r="BRI143" s="152"/>
      <c r="BRJ143" s="150"/>
      <c r="BRK143" s="151"/>
      <c r="BRL143" s="152"/>
      <c r="BRM143" s="150"/>
      <c r="BRN143" s="151"/>
      <c r="BRO143" s="152"/>
      <c r="BRP143" s="150"/>
      <c r="BRQ143" s="151"/>
      <c r="BRR143" s="152"/>
      <c r="BRS143" s="150"/>
      <c r="BRT143" s="151"/>
      <c r="BRU143" s="152"/>
      <c r="BRV143" s="150"/>
      <c r="BRW143" s="151"/>
      <c r="BRX143" s="152"/>
      <c r="BRY143" s="150"/>
      <c r="BRZ143" s="151"/>
      <c r="BSA143" s="152"/>
      <c r="BSB143" s="150"/>
      <c r="BSC143" s="151"/>
      <c r="BSD143" s="152"/>
      <c r="BSE143" s="150"/>
      <c r="BSF143" s="151"/>
      <c r="BSG143" s="152"/>
      <c r="BSH143" s="150"/>
      <c r="BSI143" s="151"/>
      <c r="BSJ143" s="152"/>
      <c r="BSK143" s="150"/>
      <c r="BSL143" s="151"/>
      <c r="BSM143" s="152"/>
      <c r="BSN143" s="150"/>
      <c r="BSO143" s="151"/>
      <c r="BSP143" s="152"/>
      <c r="BSQ143" s="150"/>
      <c r="BSR143" s="151"/>
      <c r="BSS143" s="152"/>
      <c r="BST143" s="150"/>
      <c r="BSU143" s="151"/>
      <c r="BSV143" s="152"/>
      <c r="BSW143" s="150"/>
      <c r="BSX143" s="151"/>
      <c r="BSY143" s="152"/>
      <c r="BSZ143" s="150"/>
      <c r="BTA143" s="151"/>
      <c r="BTB143" s="152"/>
      <c r="BTC143" s="150"/>
      <c r="BTD143" s="151"/>
      <c r="BTE143" s="152"/>
      <c r="BTF143" s="150"/>
      <c r="BTG143" s="151"/>
      <c r="BTH143" s="152"/>
      <c r="BTI143" s="150"/>
      <c r="BTJ143" s="151"/>
      <c r="BTK143" s="152"/>
      <c r="BTL143" s="150"/>
      <c r="BTM143" s="151"/>
      <c r="BTN143" s="152"/>
      <c r="BTO143" s="150"/>
      <c r="BTP143" s="151"/>
      <c r="BTQ143" s="152"/>
      <c r="BTR143" s="150"/>
      <c r="BTS143" s="151"/>
      <c r="BTT143" s="152"/>
      <c r="BTU143" s="150"/>
      <c r="BTV143" s="151"/>
      <c r="BTW143" s="152"/>
      <c r="BTX143" s="150"/>
      <c r="BTY143" s="151"/>
      <c r="BTZ143" s="152"/>
      <c r="BUA143" s="150"/>
      <c r="BUB143" s="151"/>
      <c r="BUC143" s="152"/>
      <c r="BUD143" s="150"/>
      <c r="BUE143" s="151"/>
      <c r="BUF143" s="152"/>
      <c r="BUG143" s="150"/>
      <c r="BUH143" s="151"/>
      <c r="BUI143" s="152"/>
      <c r="BUJ143" s="150"/>
      <c r="BUK143" s="151"/>
      <c r="BUL143" s="152"/>
      <c r="BUM143" s="150"/>
      <c r="BUN143" s="151"/>
      <c r="BUO143" s="152"/>
      <c r="BUP143" s="150"/>
      <c r="BUQ143" s="151"/>
      <c r="BUR143" s="152"/>
      <c r="BUS143" s="150"/>
      <c r="BUT143" s="151"/>
      <c r="BUU143" s="152"/>
      <c r="BUV143" s="150"/>
      <c r="BUW143" s="151"/>
      <c r="BUX143" s="152"/>
      <c r="BUY143" s="150"/>
      <c r="BUZ143" s="151"/>
      <c r="BVA143" s="152"/>
      <c r="BVB143" s="150"/>
      <c r="BVC143" s="151"/>
      <c r="BVD143" s="152"/>
      <c r="BVE143" s="150"/>
      <c r="BVF143" s="151"/>
      <c r="BVG143" s="152"/>
      <c r="BVH143" s="150"/>
      <c r="BVI143" s="151"/>
      <c r="BVJ143" s="152"/>
      <c r="BVK143" s="150"/>
      <c r="BVL143" s="151"/>
      <c r="BVM143" s="152"/>
      <c r="BVN143" s="150"/>
      <c r="BVO143" s="151"/>
      <c r="BVP143" s="152"/>
      <c r="BVQ143" s="150"/>
      <c r="BVR143" s="151"/>
      <c r="BVS143" s="152"/>
      <c r="BVT143" s="150"/>
      <c r="BVU143" s="151"/>
      <c r="BVV143" s="152"/>
      <c r="BVW143" s="150"/>
      <c r="BVX143" s="151"/>
      <c r="BVY143" s="152"/>
      <c r="BVZ143" s="150"/>
      <c r="BWA143" s="151"/>
      <c r="BWB143" s="152"/>
      <c r="BWC143" s="150"/>
      <c r="BWD143" s="151"/>
      <c r="BWE143" s="152"/>
      <c r="BWF143" s="150"/>
      <c r="BWG143" s="151"/>
      <c r="BWH143" s="152"/>
      <c r="BWI143" s="150"/>
      <c r="BWJ143" s="151"/>
      <c r="BWK143" s="152"/>
      <c r="BWL143" s="150"/>
      <c r="BWM143" s="151"/>
      <c r="BWN143" s="152"/>
      <c r="BWO143" s="150"/>
      <c r="BWP143" s="151"/>
      <c r="BWQ143" s="152"/>
      <c r="BWR143" s="150"/>
      <c r="BWS143" s="151"/>
      <c r="BWT143" s="152"/>
      <c r="BWU143" s="150"/>
      <c r="BWV143" s="151"/>
      <c r="BWW143" s="152"/>
      <c r="BWX143" s="150"/>
      <c r="BWY143" s="151"/>
      <c r="BWZ143" s="152"/>
      <c r="BXA143" s="150"/>
      <c r="BXB143" s="151"/>
      <c r="BXC143" s="152"/>
      <c r="BXD143" s="150"/>
      <c r="BXE143" s="151"/>
      <c r="BXF143" s="152"/>
      <c r="BXG143" s="150"/>
      <c r="BXH143" s="151"/>
      <c r="BXI143" s="152"/>
      <c r="BXJ143" s="150"/>
      <c r="BXK143" s="151"/>
      <c r="BXL143" s="152"/>
      <c r="BXM143" s="150"/>
      <c r="BXN143" s="151"/>
      <c r="BXO143" s="152"/>
      <c r="BXP143" s="150"/>
      <c r="BXQ143" s="151"/>
      <c r="BXR143" s="152"/>
      <c r="BXS143" s="150"/>
      <c r="BXT143" s="151"/>
      <c r="BXU143" s="152"/>
      <c r="BXV143" s="150"/>
      <c r="BXW143" s="151"/>
      <c r="BXX143" s="152"/>
      <c r="BXY143" s="150"/>
      <c r="BXZ143" s="151"/>
      <c r="BYA143" s="152"/>
      <c r="BYB143" s="150"/>
      <c r="BYC143" s="151"/>
      <c r="BYD143" s="152"/>
      <c r="BYE143" s="150"/>
      <c r="BYF143" s="151"/>
      <c r="BYG143" s="152"/>
      <c r="BYH143" s="150"/>
      <c r="BYI143" s="151"/>
      <c r="BYJ143" s="152"/>
      <c r="BYK143" s="150"/>
      <c r="BYL143" s="151"/>
      <c r="BYM143" s="152"/>
      <c r="BYN143" s="150"/>
      <c r="BYO143" s="151"/>
      <c r="BYP143" s="152"/>
      <c r="BYQ143" s="150"/>
      <c r="BYR143" s="151"/>
      <c r="BYS143" s="152"/>
      <c r="BYT143" s="150"/>
      <c r="BYU143" s="151"/>
      <c r="BYV143" s="152"/>
      <c r="BYW143" s="150"/>
      <c r="BYX143" s="151"/>
      <c r="BYY143" s="152"/>
      <c r="BYZ143" s="150"/>
      <c r="BZA143" s="151"/>
      <c r="BZB143" s="152"/>
      <c r="BZC143" s="150"/>
      <c r="BZD143" s="151"/>
      <c r="BZE143" s="152"/>
      <c r="BZF143" s="150"/>
      <c r="BZG143" s="151"/>
      <c r="BZH143" s="152"/>
      <c r="BZI143" s="150"/>
      <c r="BZJ143" s="151"/>
      <c r="BZK143" s="152"/>
      <c r="BZL143" s="150"/>
      <c r="BZM143" s="151"/>
      <c r="BZN143" s="152"/>
      <c r="BZO143" s="150"/>
      <c r="BZP143" s="151"/>
      <c r="BZQ143" s="152"/>
      <c r="BZR143" s="150"/>
      <c r="BZS143" s="151"/>
      <c r="BZT143" s="152"/>
      <c r="BZU143" s="150"/>
      <c r="BZV143" s="151"/>
      <c r="BZW143" s="152"/>
      <c r="BZX143" s="150"/>
      <c r="BZY143" s="151"/>
      <c r="BZZ143" s="152"/>
      <c r="CAA143" s="150"/>
      <c r="CAB143" s="151"/>
      <c r="CAC143" s="152"/>
      <c r="CAD143" s="150"/>
      <c r="CAE143" s="151"/>
      <c r="CAF143" s="152"/>
      <c r="CAG143" s="150"/>
      <c r="CAH143" s="151"/>
      <c r="CAI143" s="152"/>
      <c r="CAJ143" s="150"/>
      <c r="CAK143" s="151"/>
      <c r="CAL143" s="152"/>
      <c r="CAM143" s="150"/>
      <c r="CAN143" s="151"/>
      <c r="CAO143" s="152"/>
      <c r="CAP143" s="150"/>
      <c r="CAQ143" s="151"/>
      <c r="CAR143" s="152"/>
      <c r="CAS143" s="150"/>
      <c r="CAT143" s="151"/>
      <c r="CAU143" s="152"/>
      <c r="CAV143" s="150"/>
      <c r="CAW143" s="151"/>
      <c r="CAX143" s="152"/>
      <c r="CAY143" s="150"/>
      <c r="CAZ143" s="151"/>
      <c r="CBA143" s="152"/>
      <c r="CBB143" s="150"/>
      <c r="CBC143" s="151"/>
      <c r="CBD143" s="152"/>
      <c r="CBE143" s="150"/>
      <c r="CBF143" s="151"/>
      <c r="CBG143" s="152"/>
      <c r="CBH143" s="150"/>
      <c r="CBI143" s="151"/>
      <c r="CBJ143" s="152"/>
      <c r="CBK143" s="150"/>
      <c r="CBL143" s="151"/>
      <c r="CBM143" s="152"/>
      <c r="CBN143" s="150"/>
      <c r="CBO143" s="151"/>
      <c r="CBP143" s="152"/>
      <c r="CBQ143" s="150"/>
      <c r="CBR143" s="151"/>
      <c r="CBS143" s="152"/>
      <c r="CBT143" s="150"/>
      <c r="CBU143" s="151"/>
      <c r="CBV143" s="152"/>
      <c r="CBW143" s="150"/>
      <c r="CBX143" s="151"/>
      <c r="CBY143" s="152"/>
      <c r="CBZ143" s="150"/>
      <c r="CCA143" s="151"/>
      <c r="CCB143" s="152"/>
      <c r="CCC143" s="150"/>
      <c r="CCD143" s="151"/>
      <c r="CCE143" s="152"/>
      <c r="CCF143" s="150"/>
      <c r="CCG143" s="151"/>
      <c r="CCH143" s="152"/>
      <c r="CCI143" s="150"/>
      <c r="CCJ143" s="151"/>
      <c r="CCK143" s="152"/>
      <c r="CCL143" s="150"/>
      <c r="CCM143" s="151"/>
      <c r="CCN143" s="152"/>
      <c r="CCO143" s="150"/>
      <c r="CCP143" s="151"/>
      <c r="CCQ143" s="152"/>
      <c r="CCR143" s="150"/>
      <c r="CCS143" s="151"/>
      <c r="CCT143" s="152"/>
      <c r="CCU143" s="150"/>
      <c r="CCV143" s="151"/>
      <c r="CCW143" s="152"/>
      <c r="CCX143" s="150"/>
      <c r="CCY143" s="151"/>
      <c r="CCZ143" s="152"/>
      <c r="CDA143" s="150"/>
      <c r="CDB143" s="151"/>
      <c r="CDC143" s="152"/>
      <c r="CDD143" s="150"/>
      <c r="CDE143" s="151"/>
      <c r="CDF143" s="152"/>
      <c r="CDG143" s="150"/>
      <c r="CDH143" s="151"/>
      <c r="CDI143" s="152"/>
      <c r="CDJ143" s="150"/>
      <c r="CDK143" s="151"/>
      <c r="CDL143" s="152"/>
      <c r="CDM143" s="150"/>
      <c r="CDN143" s="151"/>
      <c r="CDO143" s="152"/>
      <c r="CDP143" s="150"/>
      <c r="CDQ143" s="151"/>
      <c r="CDR143" s="152"/>
      <c r="CDS143" s="150"/>
      <c r="CDT143" s="151"/>
      <c r="CDU143" s="152"/>
      <c r="CDV143" s="150"/>
      <c r="CDW143" s="151"/>
      <c r="CDX143" s="152"/>
      <c r="CDY143" s="150"/>
      <c r="CDZ143" s="151"/>
      <c r="CEA143" s="152"/>
      <c r="CEB143" s="150"/>
      <c r="CEC143" s="151"/>
      <c r="CED143" s="152"/>
      <c r="CEE143" s="150"/>
      <c r="CEF143" s="151"/>
      <c r="CEG143" s="152"/>
      <c r="CEH143" s="150"/>
      <c r="CEI143" s="151"/>
      <c r="CEJ143" s="152"/>
      <c r="CEK143" s="150"/>
      <c r="CEL143" s="151"/>
      <c r="CEM143" s="152"/>
      <c r="CEN143" s="150"/>
      <c r="CEO143" s="151"/>
      <c r="CEP143" s="152"/>
      <c r="CEQ143" s="150"/>
      <c r="CER143" s="151"/>
      <c r="CES143" s="152"/>
      <c r="CET143" s="150"/>
      <c r="CEU143" s="151"/>
      <c r="CEV143" s="152"/>
      <c r="CEW143" s="150"/>
      <c r="CEX143" s="151"/>
      <c r="CEY143" s="152"/>
      <c r="CEZ143" s="150"/>
      <c r="CFA143" s="151"/>
      <c r="CFB143" s="152"/>
      <c r="CFC143" s="150"/>
      <c r="CFD143" s="151"/>
      <c r="CFE143" s="152"/>
      <c r="CFF143" s="150"/>
      <c r="CFG143" s="151"/>
      <c r="CFH143" s="152"/>
      <c r="CFI143" s="150"/>
      <c r="CFJ143" s="151"/>
      <c r="CFK143" s="152"/>
      <c r="CFL143" s="150"/>
      <c r="CFM143" s="151"/>
      <c r="CFN143" s="152"/>
      <c r="CFO143" s="150"/>
      <c r="CFP143" s="151"/>
      <c r="CFQ143" s="152"/>
      <c r="CFR143" s="150"/>
      <c r="CFS143" s="151"/>
      <c r="CFT143" s="152"/>
      <c r="CFU143" s="150"/>
      <c r="CFV143" s="151"/>
      <c r="CFW143" s="152"/>
      <c r="CFX143" s="150"/>
      <c r="CFY143" s="151"/>
      <c r="CFZ143" s="152"/>
      <c r="CGA143" s="150"/>
      <c r="CGB143" s="151"/>
      <c r="CGC143" s="152"/>
      <c r="CGD143" s="150"/>
      <c r="CGE143" s="151"/>
      <c r="CGF143" s="152"/>
      <c r="CGG143" s="150"/>
      <c r="CGH143" s="151"/>
      <c r="CGI143" s="152"/>
      <c r="CGJ143" s="150"/>
      <c r="CGK143" s="151"/>
      <c r="CGL143" s="152"/>
      <c r="CGM143" s="150"/>
      <c r="CGN143" s="151"/>
      <c r="CGO143" s="152"/>
      <c r="CGP143" s="150"/>
      <c r="CGQ143" s="151"/>
      <c r="CGR143" s="152"/>
      <c r="CGS143" s="150"/>
      <c r="CGT143" s="151"/>
      <c r="CGU143" s="152"/>
      <c r="CGV143" s="150"/>
      <c r="CGW143" s="151"/>
      <c r="CGX143" s="152"/>
      <c r="CGY143" s="150"/>
      <c r="CGZ143" s="151"/>
      <c r="CHA143" s="152"/>
      <c r="CHB143" s="150"/>
      <c r="CHC143" s="151"/>
      <c r="CHD143" s="152"/>
      <c r="CHE143" s="150"/>
      <c r="CHF143" s="151"/>
      <c r="CHG143" s="152"/>
      <c r="CHH143" s="150"/>
      <c r="CHI143" s="151"/>
      <c r="CHJ143" s="152"/>
      <c r="CHK143" s="150"/>
      <c r="CHL143" s="151"/>
      <c r="CHM143" s="152"/>
      <c r="CHN143" s="150"/>
      <c r="CHO143" s="151"/>
      <c r="CHP143" s="152"/>
      <c r="CHQ143" s="150"/>
      <c r="CHR143" s="151"/>
      <c r="CHS143" s="152"/>
      <c r="CHT143" s="150"/>
      <c r="CHU143" s="151"/>
      <c r="CHV143" s="152"/>
      <c r="CHW143" s="150"/>
      <c r="CHX143" s="151"/>
      <c r="CHY143" s="152"/>
      <c r="CHZ143" s="150"/>
      <c r="CIA143" s="151"/>
      <c r="CIB143" s="152"/>
      <c r="CIC143" s="150"/>
      <c r="CID143" s="151"/>
      <c r="CIE143" s="152"/>
      <c r="CIF143" s="150"/>
      <c r="CIG143" s="151"/>
      <c r="CIH143" s="152"/>
      <c r="CII143" s="150"/>
      <c r="CIJ143" s="151"/>
      <c r="CIK143" s="152"/>
      <c r="CIL143" s="150"/>
      <c r="CIM143" s="151"/>
      <c r="CIN143" s="152"/>
      <c r="CIO143" s="150"/>
      <c r="CIP143" s="151"/>
      <c r="CIQ143" s="152"/>
      <c r="CIR143" s="150"/>
      <c r="CIS143" s="151"/>
      <c r="CIT143" s="152"/>
      <c r="CIU143" s="150"/>
      <c r="CIV143" s="151"/>
      <c r="CIW143" s="152"/>
      <c r="CIX143" s="150"/>
      <c r="CIY143" s="151"/>
      <c r="CIZ143" s="152"/>
      <c r="CJA143" s="150"/>
      <c r="CJB143" s="151"/>
      <c r="CJC143" s="152"/>
      <c r="CJD143" s="150"/>
      <c r="CJE143" s="151"/>
      <c r="CJF143" s="152"/>
      <c r="CJG143" s="150"/>
      <c r="CJH143" s="151"/>
      <c r="CJI143" s="152"/>
      <c r="CJJ143" s="150"/>
      <c r="CJK143" s="151"/>
      <c r="CJL143" s="152"/>
      <c r="CJM143" s="150"/>
      <c r="CJN143" s="151"/>
      <c r="CJO143" s="152"/>
      <c r="CJP143" s="150"/>
      <c r="CJQ143" s="151"/>
      <c r="CJR143" s="152"/>
      <c r="CJS143" s="150"/>
      <c r="CJT143" s="151"/>
      <c r="CJU143" s="152"/>
      <c r="CJV143" s="150"/>
      <c r="CJW143" s="151"/>
      <c r="CJX143" s="152"/>
      <c r="CJY143" s="150"/>
      <c r="CJZ143" s="151"/>
      <c r="CKA143" s="152"/>
      <c r="CKB143" s="150"/>
      <c r="CKC143" s="151"/>
      <c r="CKD143" s="152"/>
      <c r="CKE143" s="150"/>
      <c r="CKF143" s="151"/>
      <c r="CKG143" s="152"/>
      <c r="CKH143" s="150"/>
      <c r="CKI143" s="151"/>
      <c r="CKJ143" s="152"/>
      <c r="CKK143" s="150"/>
      <c r="CKL143" s="151"/>
      <c r="CKM143" s="152"/>
      <c r="CKN143" s="150"/>
      <c r="CKO143" s="151"/>
      <c r="CKP143" s="152"/>
      <c r="CKQ143" s="150"/>
      <c r="CKR143" s="151"/>
      <c r="CKS143" s="152"/>
      <c r="CKT143" s="150"/>
      <c r="CKU143" s="151"/>
      <c r="CKV143" s="152"/>
      <c r="CKW143" s="150"/>
      <c r="CKX143" s="151"/>
      <c r="CKY143" s="152"/>
      <c r="CKZ143" s="150"/>
      <c r="CLA143" s="151"/>
      <c r="CLB143" s="152"/>
      <c r="CLC143" s="150"/>
      <c r="CLD143" s="151"/>
      <c r="CLE143" s="152"/>
      <c r="CLF143" s="150"/>
      <c r="CLG143" s="151"/>
      <c r="CLH143" s="152"/>
      <c r="CLI143" s="150"/>
      <c r="CLJ143" s="151"/>
      <c r="CLK143" s="152"/>
      <c r="CLL143" s="150"/>
      <c r="CLM143" s="151"/>
      <c r="CLN143" s="152"/>
      <c r="CLO143" s="150"/>
      <c r="CLP143" s="151"/>
      <c r="CLQ143" s="152"/>
      <c r="CLR143" s="150"/>
      <c r="CLS143" s="151"/>
      <c r="CLT143" s="152"/>
      <c r="CLU143" s="150"/>
      <c r="CLV143" s="151"/>
      <c r="CLW143" s="152"/>
      <c r="CLX143" s="150"/>
      <c r="CLY143" s="151"/>
      <c r="CLZ143" s="152"/>
      <c r="CMA143" s="150"/>
      <c r="CMB143" s="151"/>
      <c r="CMC143" s="152"/>
      <c r="CMD143" s="150"/>
      <c r="CME143" s="151"/>
      <c r="CMF143" s="152"/>
      <c r="CMG143" s="150"/>
      <c r="CMH143" s="151"/>
      <c r="CMI143" s="152"/>
      <c r="CMJ143" s="150"/>
      <c r="CMK143" s="151"/>
      <c r="CML143" s="152"/>
      <c r="CMM143" s="150"/>
      <c r="CMN143" s="151"/>
      <c r="CMO143" s="152"/>
      <c r="CMP143" s="150"/>
      <c r="CMQ143" s="151"/>
      <c r="CMR143" s="152"/>
      <c r="CMS143" s="150"/>
      <c r="CMT143" s="151"/>
      <c r="CMU143" s="152"/>
      <c r="CMV143" s="150"/>
      <c r="CMW143" s="151"/>
      <c r="CMX143" s="152"/>
      <c r="CMY143" s="150"/>
      <c r="CMZ143" s="151"/>
      <c r="CNA143" s="152"/>
      <c r="CNB143" s="150"/>
      <c r="CNC143" s="151"/>
      <c r="CND143" s="152"/>
      <c r="CNE143" s="150"/>
      <c r="CNF143" s="151"/>
      <c r="CNG143" s="152"/>
      <c r="CNH143" s="150"/>
      <c r="CNI143" s="151"/>
      <c r="CNJ143" s="152"/>
      <c r="CNK143" s="150"/>
      <c r="CNL143" s="151"/>
      <c r="CNM143" s="152"/>
      <c r="CNN143" s="150"/>
      <c r="CNO143" s="151"/>
      <c r="CNP143" s="152"/>
      <c r="CNQ143" s="150"/>
      <c r="CNR143" s="151"/>
      <c r="CNS143" s="152"/>
      <c r="CNT143" s="150"/>
      <c r="CNU143" s="151"/>
      <c r="CNV143" s="152"/>
      <c r="CNW143" s="150"/>
      <c r="CNX143" s="151"/>
      <c r="CNY143" s="152"/>
      <c r="CNZ143" s="150"/>
      <c r="COA143" s="151"/>
      <c r="COB143" s="152"/>
      <c r="COC143" s="150"/>
      <c r="COD143" s="151"/>
      <c r="COE143" s="152"/>
      <c r="COF143" s="150"/>
      <c r="COG143" s="151"/>
      <c r="COH143" s="152"/>
      <c r="COI143" s="150"/>
      <c r="COJ143" s="151"/>
      <c r="COK143" s="152"/>
      <c r="COL143" s="150"/>
      <c r="COM143" s="151"/>
      <c r="CON143" s="152"/>
      <c r="COO143" s="150"/>
      <c r="COP143" s="151"/>
      <c r="COQ143" s="152"/>
      <c r="COR143" s="150"/>
      <c r="COS143" s="151"/>
      <c r="COT143" s="152"/>
      <c r="COU143" s="150"/>
      <c r="COV143" s="151"/>
      <c r="COW143" s="152"/>
      <c r="COX143" s="150"/>
      <c r="COY143" s="151"/>
      <c r="COZ143" s="152"/>
      <c r="CPA143" s="150"/>
      <c r="CPB143" s="151"/>
      <c r="CPC143" s="152"/>
      <c r="CPD143" s="150"/>
      <c r="CPE143" s="151"/>
      <c r="CPF143" s="152"/>
      <c r="CPG143" s="150"/>
      <c r="CPH143" s="151"/>
      <c r="CPI143" s="152"/>
      <c r="CPJ143" s="150"/>
      <c r="CPK143" s="151"/>
      <c r="CPL143" s="152"/>
      <c r="CPM143" s="150"/>
      <c r="CPN143" s="151"/>
      <c r="CPO143" s="152"/>
      <c r="CPP143" s="150"/>
      <c r="CPQ143" s="151"/>
      <c r="CPR143" s="152"/>
      <c r="CPS143" s="150"/>
      <c r="CPT143" s="151"/>
      <c r="CPU143" s="152"/>
      <c r="CPV143" s="150"/>
      <c r="CPW143" s="151"/>
      <c r="CPX143" s="152"/>
      <c r="CPY143" s="150"/>
      <c r="CPZ143" s="151"/>
      <c r="CQA143" s="152"/>
      <c r="CQB143" s="150"/>
      <c r="CQC143" s="151"/>
      <c r="CQD143" s="152"/>
      <c r="CQE143" s="150"/>
      <c r="CQF143" s="151"/>
      <c r="CQG143" s="152"/>
      <c r="CQH143" s="150"/>
      <c r="CQI143" s="151"/>
      <c r="CQJ143" s="152"/>
      <c r="CQK143" s="150"/>
      <c r="CQL143" s="151"/>
      <c r="CQM143" s="152"/>
      <c r="CQN143" s="150"/>
      <c r="CQO143" s="151"/>
      <c r="CQP143" s="152"/>
      <c r="CQQ143" s="150"/>
      <c r="CQR143" s="151"/>
      <c r="CQS143" s="152"/>
      <c r="CQT143" s="150"/>
      <c r="CQU143" s="151"/>
      <c r="CQV143" s="152"/>
      <c r="CQW143" s="150"/>
      <c r="CQX143" s="151"/>
      <c r="CQY143" s="152"/>
      <c r="CQZ143" s="150"/>
      <c r="CRA143" s="151"/>
      <c r="CRB143" s="152"/>
      <c r="CRC143" s="150"/>
      <c r="CRD143" s="151"/>
      <c r="CRE143" s="152"/>
      <c r="CRF143" s="150"/>
      <c r="CRG143" s="151"/>
      <c r="CRH143" s="152"/>
      <c r="CRI143" s="150"/>
      <c r="CRJ143" s="151"/>
      <c r="CRK143" s="152"/>
      <c r="CRL143" s="150"/>
      <c r="CRM143" s="151"/>
      <c r="CRN143" s="152"/>
      <c r="CRO143" s="150"/>
      <c r="CRP143" s="151"/>
      <c r="CRQ143" s="152"/>
      <c r="CRR143" s="150"/>
      <c r="CRS143" s="151"/>
      <c r="CRT143" s="152"/>
      <c r="CRU143" s="150"/>
      <c r="CRV143" s="151"/>
      <c r="CRW143" s="152"/>
      <c r="CRX143" s="150"/>
      <c r="CRY143" s="151"/>
      <c r="CRZ143" s="152"/>
      <c r="CSA143" s="150"/>
      <c r="CSB143" s="151"/>
      <c r="CSC143" s="152"/>
      <c r="CSD143" s="150"/>
      <c r="CSE143" s="151"/>
      <c r="CSF143" s="152"/>
      <c r="CSG143" s="150"/>
      <c r="CSH143" s="151"/>
      <c r="CSI143" s="152"/>
      <c r="CSJ143" s="150"/>
      <c r="CSK143" s="151"/>
      <c r="CSL143" s="152"/>
      <c r="CSM143" s="150"/>
      <c r="CSN143" s="151"/>
      <c r="CSO143" s="152"/>
      <c r="CSP143" s="150"/>
      <c r="CSQ143" s="151"/>
      <c r="CSR143" s="152"/>
      <c r="CSS143" s="150"/>
      <c r="CST143" s="151"/>
      <c r="CSU143" s="152"/>
      <c r="CSV143" s="150"/>
      <c r="CSW143" s="151"/>
      <c r="CSX143" s="152"/>
      <c r="CSY143" s="150"/>
      <c r="CSZ143" s="151"/>
      <c r="CTA143" s="152"/>
      <c r="CTB143" s="150"/>
      <c r="CTC143" s="151"/>
      <c r="CTD143" s="152"/>
      <c r="CTE143" s="150"/>
      <c r="CTF143" s="151"/>
      <c r="CTG143" s="152"/>
      <c r="CTH143" s="150"/>
      <c r="CTI143" s="151"/>
      <c r="CTJ143" s="152"/>
      <c r="CTK143" s="150"/>
      <c r="CTL143" s="151"/>
      <c r="CTM143" s="152"/>
      <c r="CTN143" s="150"/>
      <c r="CTO143" s="151"/>
      <c r="CTP143" s="152"/>
      <c r="CTQ143" s="150"/>
      <c r="CTR143" s="151"/>
      <c r="CTS143" s="152"/>
      <c r="CTT143" s="150"/>
      <c r="CTU143" s="151"/>
      <c r="CTV143" s="152"/>
      <c r="CTW143" s="150"/>
      <c r="CTX143" s="151"/>
      <c r="CTY143" s="152"/>
      <c r="CTZ143" s="150"/>
      <c r="CUA143" s="151"/>
    </row>
    <row r="144" s="28" customFormat="1" ht="97" customHeight="1" spans="1:1024 1025:2575">
      <c r="A144" s="145" t="s">
        <v>411</v>
      </c>
      <c r="B144" s="90" t="s">
        <v>412</v>
      </c>
      <c r="C144" s="139" t="s">
        <v>413</v>
      </c>
      <c r="D144" s="145" t="s">
        <v>332</v>
      </c>
      <c r="E144" s="139" t="s">
        <v>414</v>
      </c>
      <c r="F144" s="90">
        <v>1</v>
      </c>
      <c r="G144" s="56" t="s">
        <v>150</v>
      </c>
      <c r="H144" s="90" t="s">
        <v>415</v>
      </c>
      <c r="I144" s="90" t="s">
        <v>51</v>
      </c>
      <c r="J144" s="56" t="s">
        <v>52</v>
      </c>
      <c r="K144" s="90" t="s">
        <v>52</v>
      </c>
      <c r="L144" s="146">
        <v>193</v>
      </c>
      <c r="M144" s="56">
        <v>812</v>
      </c>
      <c r="N144" s="147">
        <v>669</v>
      </c>
      <c r="O144" s="147">
        <v>2795</v>
      </c>
      <c r="P144" s="81">
        <v>259.4554</v>
      </c>
      <c r="Q144" s="148">
        <v>259.4554</v>
      </c>
      <c r="R144" s="147"/>
      <c r="S144" s="56"/>
      <c r="T144" s="147"/>
      <c r="U144" s="148">
        <v>259.4554</v>
      </c>
      <c r="V144" s="145"/>
      <c r="W144" s="90" t="s">
        <v>382</v>
      </c>
      <c r="X144" s="149" t="s">
        <v>383</v>
      </c>
      <c r="Y144" s="71" t="s">
        <v>54</v>
      </c>
      <c r="Z144" s="53" t="s">
        <v>44</v>
      </c>
      <c r="AA144" s="150"/>
      <c r="AB144" s="151"/>
      <c r="AC144" s="152"/>
      <c r="AD144" s="150"/>
      <c r="AE144" s="151"/>
      <c r="AF144" s="152"/>
      <c r="AG144" s="150"/>
      <c r="AH144" s="151"/>
      <c r="AI144" s="152"/>
      <c r="AJ144" s="150"/>
      <c r="AK144" s="151"/>
      <c r="AL144" s="152"/>
      <c r="AM144" s="150"/>
      <c r="AN144" s="151"/>
      <c r="AO144" s="152"/>
      <c r="AP144" s="150"/>
      <c r="AQ144" s="151"/>
      <c r="AR144" s="152"/>
      <c r="AS144" s="150"/>
      <c r="AT144" s="151"/>
      <c r="AU144" s="152"/>
      <c r="AV144" s="150"/>
      <c r="AW144" s="151"/>
      <c r="AX144" s="152"/>
      <c r="AY144" s="150"/>
      <c r="AZ144" s="151"/>
      <c r="BA144" s="152"/>
      <c r="BB144" s="150"/>
      <c r="BC144" s="151"/>
      <c r="BD144" s="152"/>
      <c r="BE144" s="150"/>
      <c r="BF144" s="151"/>
      <c r="BG144" s="152"/>
      <c r="BH144" s="150"/>
      <c r="BI144" s="151"/>
      <c r="BJ144" s="152"/>
      <c r="BK144" s="150"/>
      <c r="BL144" s="151"/>
      <c r="BM144" s="152"/>
      <c r="BN144" s="150"/>
      <c r="BO144" s="151"/>
      <c r="BP144" s="152"/>
      <c r="BQ144" s="150"/>
      <c r="BR144" s="151"/>
      <c r="BS144" s="152"/>
      <c r="BT144" s="150"/>
      <c r="BU144" s="151"/>
      <c r="BV144" s="152"/>
      <c r="BW144" s="150"/>
      <c r="BX144" s="151"/>
      <c r="BY144" s="152"/>
      <c r="BZ144" s="150"/>
      <c r="CA144" s="151"/>
      <c r="CB144" s="152"/>
      <c r="CC144" s="150"/>
      <c r="CD144" s="151"/>
      <c r="CE144" s="152"/>
      <c r="CF144" s="150"/>
      <c r="CG144" s="151"/>
      <c r="CH144" s="152"/>
      <c r="CI144" s="150"/>
      <c r="CJ144" s="151"/>
      <c r="CK144" s="152"/>
      <c r="CL144" s="150"/>
      <c r="CM144" s="151"/>
      <c r="CN144" s="152"/>
      <c r="CO144" s="150"/>
      <c r="CP144" s="151"/>
      <c r="CQ144" s="152"/>
      <c r="CR144" s="150"/>
      <c r="CS144" s="151"/>
      <c r="CT144" s="152"/>
      <c r="CU144" s="150"/>
      <c r="CV144" s="151"/>
      <c r="CW144" s="152"/>
      <c r="CX144" s="150"/>
      <c r="CY144" s="151"/>
      <c r="CZ144" s="152"/>
      <c r="DA144" s="150"/>
      <c r="DB144" s="151"/>
      <c r="DC144" s="152"/>
      <c r="DD144" s="150"/>
      <c r="DE144" s="151"/>
      <c r="DF144" s="152"/>
      <c r="DG144" s="150"/>
      <c r="DH144" s="151"/>
      <c r="DI144" s="152"/>
      <c r="DJ144" s="150"/>
      <c r="DK144" s="151"/>
      <c r="DL144" s="152"/>
      <c r="DM144" s="150"/>
      <c r="DN144" s="151"/>
      <c r="DO144" s="152"/>
      <c r="DP144" s="150"/>
      <c r="DQ144" s="151"/>
      <c r="DR144" s="152"/>
      <c r="DS144" s="150"/>
      <c r="DT144" s="151"/>
      <c r="DU144" s="152"/>
      <c r="DV144" s="150"/>
      <c r="DW144" s="151"/>
      <c r="DX144" s="152"/>
      <c r="DY144" s="150"/>
      <c r="DZ144" s="151"/>
      <c r="EA144" s="152"/>
      <c r="EB144" s="150"/>
      <c r="EC144" s="151"/>
      <c r="ED144" s="152"/>
      <c r="EE144" s="150"/>
      <c r="EF144" s="151"/>
      <c r="EG144" s="152"/>
      <c r="EH144" s="150"/>
      <c r="EI144" s="151"/>
      <c r="EJ144" s="152"/>
      <c r="EK144" s="150"/>
      <c r="EL144" s="151"/>
      <c r="EM144" s="152"/>
      <c r="EN144" s="150"/>
      <c r="EO144" s="151"/>
      <c r="EP144" s="152"/>
      <c r="EQ144" s="150"/>
      <c r="ER144" s="151"/>
      <c r="ES144" s="152"/>
      <c r="ET144" s="150"/>
      <c r="EU144" s="151"/>
      <c r="EV144" s="152"/>
      <c r="EW144" s="150"/>
      <c r="EX144" s="151"/>
      <c r="EY144" s="152"/>
      <c r="EZ144" s="150"/>
      <c r="FA144" s="151"/>
      <c r="FB144" s="152"/>
      <c r="FC144" s="150"/>
      <c r="FD144" s="151"/>
      <c r="FE144" s="152"/>
      <c r="FF144" s="150"/>
      <c r="FG144" s="151"/>
      <c r="FH144" s="152"/>
      <c r="FI144" s="150"/>
      <c r="FJ144" s="151"/>
      <c r="FK144" s="152"/>
      <c r="FL144" s="150"/>
      <c r="FM144" s="151"/>
      <c r="FN144" s="152"/>
      <c r="FO144" s="150"/>
      <c r="FP144" s="151"/>
      <c r="FQ144" s="152"/>
      <c r="FR144" s="150"/>
      <c r="FS144" s="151"/>
      <c r="FT144" s="152"/>
      <c r="FU144" s="150"/>
      <c r="FV144" s="151"/>
      <c r="FW144" s="152"/>
      <c r="FX144" s="150"/>
      <c r="FY144" s="151"/>
      <c r="FZ144" s="152"/>
      <c r="GA144" s="150"/>
      <c r="GB144" s="151"/>
      <c r="GC144" s="152"/>
      <c r="GD144" s="150"/>
      <c r="GE144" s="151"/>
      <c r="GF144" s="152"/>
      <c r="GG144" s="150"/>
      <c r="GH144" s="151"/>
      <c r="GI144" s="152"/>
      <c r="GJ144" s="150"/>
      <c r="GK144" s="151"/>
      <c r="GL144" s="152"/>
      <c r="GM144" s="150"/>
      <c r="GN144" s="151"/>
      <c r="GO144" s="152"/>
      <c r="GP144" s="150"/>
      <c r="GQ144" s="151"/>
      <c r="GR144" s="152"/>
      <c r="GS144" s="150"/>
      <c r="GT144" s="151"/>
      <c r="GU144" s="152"/>
      <c r="GV144" s="150"/>
      <c r="GW144" s="151"/>
      <c r="GX144" s="152"/>
      <c r="GY144" s="150"/>
      <c r="GZ144" s="151"/>
      <c r="HA144" s="152"/>
      <c r="HB144" s="150"/>
      <c r="HC144" s="151"/>
      <c r="HD144" s="152"/>
      <c r="HE144" s="150"/>
      <c r="HF144" s="151"/>
      <c r="HG144" s="152"/>
      <c r="HH144" s="150"/>
      <c r="HI144" s="151"/>
      <c r="HJ144" s="152"/>
      <c r="HK144" s="150"/>
      <c r="HL144" s="151"/>
      <c r="HM144" s="152"/>
      <c r="HN144" s="150"/>
      <c r="HO144" s="151"/>
      <c r="HP144" s="152"/>
      <c r="HQ144" s="150"/>
      <c r="HR144" s="151"/>
      <c r="HS144" s="152"/>
      <c r="HT144" s="150"/>
      <c r="HU144" s="151"/>
      <c r="HV144" s="152"/>
      <c r="HW144" s="150"/>
      <c r="HX144" s="151"/>
      <c r="HY144" s="152"/>
      <c r="HZ144" s="150"/>
      <c r="IA144" s="151"/>
      <c r="IB144" s="152"/>
      <c r="IC144" s="150"/>
      <c r="ID144" s="151"/>
      <c r="IE144" s="152"/>
      <c r="IF144" s="150"/>
      <c r="IG144" s="151"/>
      <c r="IH144" s="152"/>
      <c r="II144" s="150"/>
      <c r="IJ144" s="151"/>
      <c r="IK144" s="152"/>
      <c r="IL144" s="150"/>
      <c r="IM144" s="151"/>
      <c r="IN144" s="152"/>
      <c r="IO144" s="150"/>
      <c r="IP144" s="151"/>
      <c r="IQ144" s="152"/>
      <c r="IR144" s="150"/>
      <c r="IS144" s="151"/>
      <c r="IT144" s="152"/>
      <c r="IU144" s="150"/>
      <c r="IV144" s="151"/>
      <c r="IW144" s="152"/>
      <c r="IX144" s="150"/>
      <c r="IY144" s="151"/>
      <c r="IZ144" s="152"/>
      <c r="JA144" s="150"/>
      <c r="JB144" s="151"/>
      <c r="JC144" s="152"/>
      <c r="JD144" s="150"/>
      <c r="JE144" s="151"/>
      <c r="JF144" s="152"/>
      <c r="JG144" s="150"/>
      <c r="JH144" s="151"/>
      <c r="JI144" s="152"/>
      <c r="JJ144" s="150"/>
      <c r="JK144" s="151"/>
      <c r="JL144" s="152"/>
      <c r="JM144" s="150"/>
      <c r="JN144" s="151"/>
      <c r="JO144" s="152"/>
      <c r="JP144" s="150"/>
      <c r="JQ144" s="151"/>
      <c r="JR144" s="152"/>
      <c r="JS144" s="150"/>
      <c r="JT144" s="151"/>
      <c r="JU144" s="152"/>
      <c r="JV144" s="150"/>
      <c r="JW144" s="151"/>
      <c r="JX144" s="152"/>
      <c r="JY144" s="150"/>
      <c r="JZ144" s="151"/>
      <c r="KA144" s="152"/>
      <c r="KB144" s="150"/>
      <c r="KC144" s="151"/>
      <c r="KD144" s="152"/>
      <c r="KE144" s="150"/>
      <c r="KF144" s="151"/>
      <c r="KG144" s="152"/>
      <c r="KH144" s="150"/>
      <c r="KI144" s="151"/>
      <c r="KJ144" s="152"/>
      <c r="KK144" s="150"/>
      <c r="KL144" s="151"/>
      <c r="KM144" s="152"/>
      <c r="KN144" s="150"/>
      <c r="KO144" s="151"/>
      <c r="KP144" s="152"/>
      <c r="KQ144" s="150"/>
      <c r="KR144" s="151"/>
      <c r="KS144" s="152"/>
      <c r="KT144" s="150"/>
      <c r="KU144" s="151"/>
      <c r="KV144" s="152"/>
      <c r="KW144" s="150"/>
      <c r="KX144" s="151"/>
      <c r="KY144" s="152"/>
      <c r="KZ144" s="150"/>
      <c r="LA144" s="151"/>
      <c r="LB144" s="152"/>
      <c r="LC144" s="150"/>
      <c r="LD144" s="151"/>
      <c r="LE144" s="152"/>
      <c r="LF144" s="150"/>
      <c r="LG144" s="151"/>
      <c r="LH144" s="152"/>
      <c r="LI144" s="150"/>
      <c r="LJ144" s="151"/>
      <c r="LK144" s="152"/>
      <c r="LL144" s="150"/>
      <c r="LM144" s="151"/>
      <c r="LN144" s="152"/>
      <c r="LO144" s="150"/>
      <c r="LP144" s="151"/>
      <c r="LQ144" s="152"/>
      <c r="LR144" s="150"/>
      <c r="LS144" s="151"/>
      <c r="LT144" s="152"/>
      <c r="LU144" s="150"/>
      <c r="LV144" s="151"/>
      <c r="LW144" s="152"/>
      <c r="LX144" s="150"/>
      <c r="LY144" s="151"/>
      <c r="LZ144" s="152"/>
      <c r="MA144" s="150"/>
      <c r="MB144" s="151"/>
      <c r="MC144" s="152"/>
      <c r="MD144" s="150"/>
      <c r="ME144" s="151"/>
      <c r="MF144" s="152"/>
      <c r="MG144" s="150"/>
      <c r="MH144" s="151"/>
      <c r="MI144" s="152"/>
      <c r="MJ144" s="150"/>
      <c r="MK144" s="151"/>
      <c r="ML144" s="152"/>
      <c r="MM144" s="150"/>
      <c r="MN144" s="151"/>
      <c r="MO144" s="152"/>
      <c r="MP144" s="150"/>
      <c r="MQ144" s="151"/>
      <c r="MR144" s="152"/>
      <c r="MS144" s="150"/>
      <c r="MT144" s="151"/>
      <c r="MU144" s="152"/>
      <c r="MV144" s="150"/>
      <c r="MW144" s="151"/>
      <c r="MX144" s="152"/>
      <c r="MY144" s="150"/>
      <c r="MZ144" s="151"/>
      <c r="NA144" s="152"/>
      <c r="NB144" s="150"/>
      <c r="NC144" s="151"/>
      <c r="ND144" s="152"/>
      <c r="NE144" s="150"/>
      <c r="NF144" s="151"/>
      <c r="NG144" s="152"/>
      <c r="NH144" s="150"/>
      <c r="NI144" s="151"/>
      <c r="NJ144" s="152"/>
      <c r="NK144" s="150"/>
      <c r="NL144" s="151"/>
      <c r="NM144" s="152"/>
      <c r="NN144" s="150"/>
      <c r="NO144" s="151"/>
      <c r="NP144" s="152"/>
      <c r="NQ144" s="150"/>
      <c r="NR144" s="151"/>
      <c r="NS144" s="152"/>
      <c r="NT144" s="150"/>
      <c r="NU144" s="151"/>
      <c r="NV144" s="152"/>
      <c r="NW144" s="150"/>
      <c r="NX144" s="151"/>
      <c r="NY144" s="152"/>
      <c r="NZ144" s="150"/>
      <c r="OA144" s="151"/>
      <c r="OB144" s="152"/>
      <c r="OC144" s="150"/>
      <c r="OD144" s="151"/>
      <c r="OE144" s="152"/>
      <c r="OF144" s="150"/>
      <c r="OG144" s="151"/>
      <c r="OH144" s="152"/>
      <c r="OI144" s="150"/>
      <c r="OJ144" s="151"/>
      <c r="OK144" s="152"/>
      <c r="OL144" s="150"/>
      <c r="OM144" s="151"/>
      <c r="ON144" s="152"/>
      <c r="OO144" s="150"/>
      <c r="OP144" s="151"/>
      <c r="OQ144" s="152"/>
      <c r="OR144" s="150"/>
      <c r="OS144" s="151"/>
      <c r="OT144" s="152"/>
      <c r="OU144" s="150"/>
      <c r="OV144" s="151"/>
      <c r="OW144" s="152"/>
      <c r="OX144" s="150"/>
      <c r="OY144" s="151"/>
      <c r="OZ144" s="152"/>
      <c r="PA144" s="150"/>
      <c r="PB144" s="151"/>
      <c r="PC144" s="152"/>
      <c r="PD144" s="150"/>
      <c r="PE144" s="151"/>
      <c r="PF144" s="152"/>
      <c r="PG144" s="150"/>
      <c r="PH144" s="151"/>
      <c r="PI144" s="152"/>
      <c r="PJ144" s="150"/>
      <c r="PK144" s="151"/>
      <c r="PL144" s="152"/>
      <c r="PM144" s="150"/>
      <c r="PN144" s="151"/>
      <c r="PO144" s="152"/>
      <c r="PP144" s="150"/>
      <c r="PQ144" s="151"/>
      <c r="PR144" s="152"/>
      <c r="PS144" s="150"/>
      <c r="PT144" s="151"/>
      <c r="PU144" s="152"/>
      <c r="PV144" s="150"/>
      <c r="PW144" s="151"/>
      <c r="PX144" s="152"/>
      <c r="PY144" s="150"/>
      <c r="PZ144" s="151"/>
      <c r="QA144" s="152"/>
      <c r="QB144" s="150"/>
      <c r="QC144" s="151"/>
      <c r="QD144" s="152"/>
      <c r="QE144" s="150"/>
      <c r="QF144" s="151"/>
      <c r="QG144" s="152"/>
      <c r="QH144" s="150"/>
      <c r="QI144" s="151"/>
      <c r="QJ144" s="152"/>
      <c r="QK144" s="150"/>
      <c r="QL144" s="151"/>
      <c r="QM144" s="152"/>
      <c r="QN144" s="150"/>
      <c r="QO144" s="151"/>
      <c r="QP144" s="152"/>
      <c r="QQ144" s="150"/>
      <c r="QR144" s="151"/>
      <c r="QS144" s="152"/>
      <c r="QT144" s="150"/>
      <c r="QU144" s="151"/>
      <c r="QV144" s="152"/>
      <c r="QW144" s="150"/>
      <c r="QX144" s="151"/>
      <c r="QY144" s="152"/>
      <c r="QZ144" s="150"/>
      <c r="RA144" s="151"/>
      <c r="RB144" s="152"/>
      <c r="RC144" s="150"/>
      <c r="RD144" s="151"/>
      <c r="RE144" s="152"/>
      <c r="RF144" s="150"/>
      <c r="RG144" s="151"/>
      <c r="RH144" s="152"/>
      <c r="RI144" s="150"/>
      <c r="RJ144" s="151"/>
      <c r="RK144" s="152"/>
      <c r="RL144" s="150"/>
      <c r="RM144" s="151"/>
      <c r="RN144" s="152"/>
      <c r="RO144" s="150"/>
      <c r="RP144" s="151"/>
      <c r="RQ144" s="152"/>
      <c r="RR144" s="150"/>
      <c r="RS144" s="151"/>
      <c r="RT144" s="152"/>
      <c r="RU144" s="150"/>
      <c r="RV144" s="151"/>
      <c r="RW144" s="152"/>
      <c r="RX144" s="150"/>
      <c r="RY144" s="151"/>
      <c r="RZ144" s="152"/>
      <c r="SA144" s="150"/>
      <c r="SB144" s="151"/>
      <c r="SC144" s="152"/>
      <c r="SD144" s="150"/>
      <c r="SE144" s="151"/>
      <c r="SF144" s="152"/>
      <c r="SG144" s="150"/>
      <c r="SH144" s="151"/>
      <c r="SI144" s="152"/>
      <c r="SJ144" s="150"/>
      <c r="SK144" s="151"/>
      <c r="SL144" s="152"/>
      <c r="SM144" s="150"/>
      <c r="SN144" s="151"/>
      <c r="SO144" s="152"/>
      <c r="SP144" s="150"/>
      <c r="SQ144" s="151"/>
      <c r="SR144" s="152"/>
      <c r="SS144" s="150"/>
      <c r="ST144" s="151"/>
      <c r="SU144" s="152"/>
      <c r="SV144" s="150"/>
      <c r="SW144" s="151"/>
      <c r="SX144" s="152"/>
      <c r="SY144" s="150"/>
      <c r="SZ144" s="151"/>
      <c r="TA144" s="152"/>
      <c r="TB144" s="150"/>
      <c r="TC144" s="151"/>
      <c r="TD144" s="152"/>
      <c r="TE144" s="150"/>
      <c r="TF144" s="151"/>
      <c r="TG144" s="152"/>
      <c r="TH144" s="150"/>
      <c r="TI144" s="151"/>
      <c r="TJ144" s="152"/>
      <c r="TK144" s="150"/>
      <c r="TL144" s="151"/>
      <c r="TM144" s="152"/>
      <c r="TN144" s="150"/>
      <c r="TO144" s="151"/>
      <c r="TP144" s="152"/>
      <c r="TQ144" s="150"/>
      <c r="TR144" s="151"/>
      <c r="TS144" s="152"/>
      <c r="TT144" s="150"/>
      <c r="TU144" s="151"/>
      <c r="TV144" s="152"/>
      <c r="TW144" s="150"/>
      <c r="TX144" s="151"/>
      <c r="TY144" s="152"/>
      <c r="TZ144" s="150"/>
      <c r="UA144" s="151"/>
      <c r="UB144" s="152"/>
      <c r="UC144" s="150"/>
      <c r="UD144" s="151"/>
      <c r="UE144" s="152"/>
      <c r="UF144" s="150"/>
      <c r="UG144" s="151"/>
      <c r="UH144" s="152"/>
      <c r="UI144" s="150"/>
      <c r="UJ144" s="151"/>
      <c r="UK144" s="152"/>
      <c r="UL144" s="150"/>
      <c r="UM144" s="151"/>
      <c r="UN144" s="152"/>
      <c r="UO144" s="150"/>
      <c r="UP144" s="151"/>
      <c r="UQ144" s="152"/>
      <c r="UR144" s="150"/>
      <c r="US144" s="151"/>
      <c r="UT144" s="152"/>
      <c r="UU144" s="150"/>
      <c r="UV144" s="151"/>
      <c r="UW144" s="152"/>
      <c r="UX144" s="150"/>
      <c r="UY144" s="151"/>
      <c r="UZ144" s="152"/>
      <c r="VA144" s="150"/>
      <c r="VB144" s="151"/>
      <c r="VC144" s="152"/>
      <c r="VD144" s="150"/>
      <c r="VE144" s="151"/>
      <c r="VF144" s="152"/>
      <c r="VG144" s="150"/>
      <c r="VH144" s="151"/>
      <c r="VI144" s="152"/>
      <c r="VJ144" s="150"/>
      <c r="VK144" s="151"/>
      <c r="VL144" s="152"/>
      <c r="VM144" s="150"/>
      <c r="VN144" s="151"/>
      <c r="VO144" s="152"/>
      <c r="VP144" s="150"/>
      <c r="VQ144" s="151"/>
      <c r="VR144" s="152"/>
      <c r="VS144" s="150"/>
      <c r="VT144" s="151"/>
      <c r="VU144" s="152"/>
      <c r="VV144" s="150"/>
      <c r="VW144" s="151"/>
      <c r="VX144" s="152"/>
      <c r="VY144" s="150"/>
      <c r="VZ144" s="151"/>
      <c r="WA144" s="152"/>
      <c r="WB144" s="150"/>
      <c r="WC144" s="151"/>
      <c r="WD144" s="152"/>
      <c r="WE144" s="150"/>
      <c r="WF144" s="151"/>
      <c r="WG144" s="152"/>
      <c r="WH144" s="150"/>
      <c r="WI144" s="151"/>
      <c r="WJ144" s="152"/>
      <c r="WK144" s="150"/>
      <c r="WL144" s="151"/>
      <c r="WM144" s="152"/>
      <c r="WN144" s="150"/>
      <c r="WO144" s="151"/>
      <c r="WP144" s="152"/>
      <c r="WQ144" s="150"/>
      <c r="WR144" s="151"/>
      <c r="WS144" s="152"/>
      <c r="WT144" s="150"/>
      <c r="WU144" s="151"/>
      <c r="WV144" s="152"/>
      <c r="WW144" s="150"/>
      <c r="WX144" s="151"/>
      <c r="WY144" s="152"/>
      <c r="WZ144" s="150"/>
      <c r="XA144" s="151"/>
      <c r="XB144" s="152"/>
      <c r="XC144" s="150"/>
      <c r="XD144" s="151"/>
      <c r="XE144" s="152"/>
      <c r="XF144" s="150"/>
      <c r="XG144" s="151"/>
      <c r="XH144" s="152"/>
      <c r="XI144" s="150"/>
      <c r="XJ144" s="151"/>
      <c r="XK144" s="152"/>
      <c r="XL144" s="150"/>
      <c r="XM144" s="151"/>
      <c r="XN144" s="152"/>
      <c r="XO144" s="150"/>
      <c r="XP144" s="151"/>
      <c r="XQ144" s="152"/>
      <c r="XR144" s="150"/>
      <c r="XS144" s="151"/>
      <c r="XT144" s="152"/>
      <c r="XU144" s="150"/>
      <c r="XV144" s="151"/>
      <c r="XW144" s="152"/>
      <c r="XX144" s="150"/>
      <c r="XY144" s="151"/>
      <c r="XZ144" s="152"/>
      <c r="YA144" s="150"/>
      <c r="YB144" s="151"/>
      <c r="YC144" s="152"/>
      <c r="YD144" s="150"/>
      <c r="YE144" s="151"/>
      <c r="YF144" s="152"/>
      <c r="YG144" s="150"/>
      <c r="YH144" s="151"/>
      <c r="YI144" s="152"/>
      <c r="YJ144" s="150"/>
      <c r="YK144" s="151"/>
      <c r="YL144" s="152"/>
      <c r="YM144" s="150"/>
      <c r="YN144" s="151"/>
      <c r="YO144" s="152"/>
      <c r="YP144" s="150"/>
      <c r="YQ144" s="151"/>
      <c r="YR144" s="152"/>
      <c r="YS144" s="150"/>
      <c r="YT144" s="151"/>
      <c r="YU144" s="152"/>
      <c r="YV144" s="150"/>
      <c r="YW144" s="151"/>
      <c r="YX144" s="152"/>
      <c r="YY144" s="150"/>
      <c r="YZ144" s="151"/>
      <c r="ZA144" s="152"/>
      <c r="ZB144" s="150"/>
      <c r="ZC144" s="151"/>
      <c r="ZD144" s="152"/>
      <c r="ZE144" s="150"/>
      <c r="ZF144" s="151"/>
      <c r="ZG144" s="152"/>
      <c r="ZH144" s="150"/>
      <c r="ZI144" s="151"/>
      <c r="ZJ144" s="152"/>
      <c r="ZK144" s="150"/>
      <c r="ZL144" s="151"/>
      <c r="ZM144" s="152"/>
      <c r="ZN144" s="150"/>
      <c r="ZO144" s="151"/>
      <c r="ZP144" s="152"/>
      <c r="ZQ144" s="150"/>
      <c r="ZR144" s="151"/>
      <c r="ZS144" s="152"/>
      <c r="ZT144" s="150"/>
      <c r="ZU144" s="151"/>
      <c r="ZV144" s="152"/>
      <c r="ZW144" s="150"/>
      <c r="ZX144" s="151"/>
      <c r="ZY144" s="152"/>
      <c r="ZZ144" s="150"/>
      <c r="AAA144" s="151"/>
      <c r="AAB144" s="152"/>
      <c r="AAC144" s="150"/>
      <c r="AAD144" s="151"/>
      <c r="AAE144" s="152"/>
      <c r="AAF144" s="150"/>
      <c r="AAG144" s="151"/>
      <c r="AAH144" s="152"/>
      <c r="AAI144" s="150"/>
      <c r="AAJ144" s="151"/>
      <c r="AAK144" s="152"/>
      <c r="AAL144" s="150"/>
      <c r="AAM144" s="151"/>
      <c r="AAN144" s="152"/>
      <c r="AAO144" s="150"/>
      <c r="AAP144" s="151"/>
      <c r="AAQ144" s="152"/>
      <c r="AAR144" s="150"/>
      <c r="AAS144" s="151"/>
      <c r="AAT144" s="152"/>
      <c r="AAU144" s="150"/>
      <c r="AAV144" s="151"/>
      <c r="AAW144" s="152"/>
      <c r="AAX144" s="150"/>
      <c r="AAY144" s="151"/>
      <c r="AAZ144" s="152"/>
      <c r="ABA144" s="150"/>
      <c r="ABB144" s="151"/>
      <c r="ABC144" s="152"/>
      <c r="ABD144" s="150"/>
      <c r="ABE144" s="151"/>
      <c r="ABF144" s="152"/>
      <c r="ABG144" s="150"/>
      <c r="ABH144" s="151"/>
      <c r="ABI144" s="152"/>
      <c r="ABJ144" s="150"/>
      <c r="ABK144" s="151"/>
      <c r="ABL144" s="152"/>
      <c r="ABM144" s="150"/>
      <c r="ABN144" s="151"/>
      <c r="ABO144" s="152"/>
      <c r="ABP144" s="150"/>
      <c r="ABQ144" s="151"/>
      <c r="ABR144" s="152"/>
      <c r="ABS144" s="150"/>
      <c r="ABT144" s="151"/>
      <c r="ABU144" s="152"/>
      <c r="ABV144" s="150"/>
      <c r="ABW144" s="151"/>
      <c r="ABX144" s="152"/>
      <c r="ABY144" s="150"/>
      <c r="ABZ144" s="151"/>
      <c r="ACA144" s="152"/>
      <c r="ACB144" s="150"/>
      <c r="ACC144" s="151"/>
      <c r="ACD144" s="152"/>
      <c r="ACE144" s="150"/>
      <c r="ACF144" s="151"/>
      <c r="ACG144" s="152"/>
      <c r="ACH144" s="150"/>
      <c r="ACI144" s="151"/>
      <c r="ACJ144" s="152"/>
      <c r="ACK144" s="150"/>
      <c r="ACL144" s="151"/>
      <c r="ACM144" s="152"/>
      <c r="ACN144" s="150"/>
      <c r="ACO144" s="151"/>
      <c r="ACP144" s="152"/>
      <c r="ACQ144" s="150"/>
      <c r="ACR144" s="151"/>
      <c r="ACS144" s="152"/>
      <c r="ACT144" s="150"/>
      <c r="ACU144" s="151"/>
      <c r="ACV144" s="152"/>
      <c r="ACW144" s="150"/>
      <c r="ACX144" s="151"/>
      <c r="ACY144" s="152"/>
      <c r="ACZ144" s="150"/>
      <c r="ADA144" s="151"/>
      <c r="ADB144" s="152"/>
      <c r="ADC144" s="150"/>
      <c r="ADD144" s="151"/>
      <c r="ADE144" s="152"/>
      <c r="ADF144" s="150"/>
      <c r="ADG144" s="151"/>
      <c r="ADH144" s="152"/>
      <c r="ADI144" s="150"/>
      <c r="ADJ144" s="151"/>
      <c r="ADK144" s="152"/>
      <c r="ADL144" s="150"/>
      <c r="ADM144" s="151"/>
      <c r="ADN144" s="152"/>
      <c r="ADO144" s="150"/>
      <c r="ADP144" s="151"/>
      <c r="ADQ144" s="152"/>
      <c r="ADR144" s="150"/>
      <c r="ADS144" s="151"/>
      <c r="ADT144" s="152"/>
      <c r="ADU144" s="150"/>
      <c r="ADV144" s="151"/>
      <c r="ADW144" s="152"/>
      <c r="ADX144" s="150"/>
      <c r="ADY144" s="151"/>
      <c r="ADZ144" s="152"/>
      <c r="AEA144" s="150"/>
      <c r="AEB144" s="151"/>
      <c r="AEC144" s="152"/>
      <c r="AED144" s="150"/>
      <c r="AEE144" s="151"/>
      <c r="AEF144" s="152"/>
      <c r="AEG144" s="150"/>
      <c r="AEH144" s="151"/>
      <c r="AEI144" s="152"/>
      <c r="AEJ144" s="150"/>
      <c r="AEK144" s="151"/>
      <c r="AEL144" s="152"/>
      <c r="AEM144" s="150"/>
      <c r="AEN144" s="151"/>
      <c r="AEO144" s="152"/>
      <c r="AEP144" s="150"/>
      <c r="AEQ144" s="151"/>
      <c r="AER144" s="152"/>
      <c r="AES144" s="150"/>
      <c r="AET144" s="151"/>
      <c r="AEU144" s="152"/>
      <c r="AEV144" s="150"/>
      <c r="AEW144" s="151"/>
      <c r="AEX144" s="152"/>
      <c r="AEY144" s="150"/>
      <c r="AEZ144" s="151"/>
      <c r="AFA144" s="152"/>
      <c r="AFB144" s="150"/>
      <c r="AFC144" s="151"/>
      <c r="AFD144" s="152"/>
      <c r="AFE144" s="150"/>
      <c r="AFF144" s="151"/>
      <c r="AFG144" s="152"/>
      <c r="AFH144" s="150"/>
      <c r="AFI144" s="151"/>
      <c r="AFJ144" s="152"/>
      <c r="AFK144" s="150"/>
      <c r="AFL144" s="151"/>
      <c r="AFM144" s="152"/>
      <c r="AFN144" s="150"/>
      <c r="AFO144" s="151"/>
      <c r="AFP144" s="152"/>
      <c r="AFQ144" s="150"/>
      <c r="AFR144" s="151"/>
      <c r="AFS144" s="152"/>
      <c r="AFT144" s="150"/>
      <c r="AFU144" s="151"/>
      <c r="AFV144" s="152"/>
      <c r="AFW144" s="150"/>
      <c r="AFX144" s="151"/>
      <c r="AFY144" s="152"/>
      <c r="AFZ144" s="150"/>
      <c r="AGA144" s="151"/>
      <c r="AGB144" s="152"/>
      <c r="AGC144" s="150"/>
      <c r="AGD144" s="151"/>
      <c r="AGE144" s="152"/>
      <c r="AGF144" s="150"/>
      <c r="AGG144" s="151"/>
      <c r="AGH144" s="152"/>
      <c r="AGI144" s="150"/>
      <c r="AGJ144" s="151"/>
      <c r="AGK144" s="152"/>
      <c r="AGL144" s="150"/>
      <c r="AGM144" s="151"/>
      <c r="AGN144" s="152"/>
      <c r="AGO144" s="150"/>
      <c r="AGP144" s="151"/>
      <c r="AGQ144" s="152"/>
      <c r="AGR144" s="150"/>
      <c r="AGS144" s="151"/>
      <c r="AGT144" s="152"/>
      <c r="AGU144" s="150"/>
      <c r="AGV144" s="151"/>
      <c r="AGW144" s="152"/>
      <c r="AGX144" s="150"/>
      <c r="AGY144" s="151"/>
      <c r="AGZ144" s="152"/>
      <c r="AHA144" s="150"/>
      <c r="AHB144" s="151"/>
      <c r="AHC144" s="152"/>
      <c r="AHD144" s="150"/>
      <c r="AHE144" s="151"/>
      <c r="AHF144" s="152"/>
      <c r="AHG144" s="150"/>
      <c r="AHH144" s="151"/>
      <c r="AHI144" s="152"/>
      <c r="AHJ144" s="150"/>
      <c r="AHK144" s="151"/>
      <c r="AHL144" s="152"/>
      <c r="AHM144" s="150"/>
      <c r="AHN144" s="151"/>
      <c r="AHO144" s="152"/>
      <c r="AHP144" s="150"/>
      <c r="AHQ144" s="151"/>
      <c r="AHR144" s="152"/>
      <c r="AHS144" s="150"/>
      <c r="AHT144" s="151"/>
      <c r="AHU144" s="152"/>
      <c r="AHV144" s="150"/>
      <c r="AHW144" s="151"/>
      <c r="AHX144" s="152"/>
      <c r="AHY144" s="150"/>
      <c r="AHZ144" s="151"/>
      <c r="AIA144" s="152"/>
      <c r="AIB144" s="150"/>
      <c r="AIC144" s="151"/>
      <c r="AID144" s="152"/>
      <c r="AIE144" s="150"/>
      <c r="AIF144" s="151"/>
      <c r="AIG144" s="152"/>
      <c r="AIH144" s="150"/>
      <c r="AII144" s="151"/>
      <c r="AIJ144" s="152"/>
      <c r="AIK144" s="150"/>
      <c r="AIL144" s="151"/>
      <c r="AIM144" s="152"/>
      <c r="AIN144" s="150"/>
      <c r="AIO144" s="151"/>
      <c r="AIP144" s="152"/>
      <c r="AIQ144" s="150"/>
      <c r="AIR144" s="151"/>
      <c r="AIS144" s="152"/>
      <c r="AIT144" s="150"/>
      <c r="AIU144" s="151"/>
      <c r="AIV144" s="152"/>
      <c r="AIW144" s="150"/>
      <c r="AIX144" s="151"/>
      <c r="AIY144" s="152"/>
      <c r="AIZ144" s="150"/>
      <c r="AJA144" s="151"/>
      <c r="AJB144" s="152"/>
      <c r="AJC144" s="150"/>
      <c r="AJD144" s="151"/>
      <c r="AJE144" s="152"/>
      <c r="AJF144" s="150"/>
      <c r="AJG144" s="151"/>
      <c r="AJH144" s="152"/>
      <c r="AJI144" s="150"/>
      <c r="AJJ144" s="151"/>
      <c r="AJK144" s="152"/>
      <c r="AJL144" s="150"/>
      <c r="AJM144" s="151"/>
      <c r="AJN144" s="152"/>
      <c r="AJO144" s="150"/>
      <c r="AJP144" s="151"/>
      <c r="AJQ144" s="152"/>
      <c r="AJR144" s="150"/>
      <c r="AJS144" s="151"/>
      <c r="AJT144" s="152"/>
      <c r="AJU144" s="150"/>
      <c r="AJV144" s="151"/>
      <c r="AJW144" s="152"/>
      <c r="AJX144" s="150"/>
      <c r="AJY144" s="151"/>
      <c r="AJZ144" s="152"/>
      <c r="AKA144" s="150"/>
      <c r="AKB144" s="151"/>
      <c r="AKC144" s="152"/>
      <c r="AKD144" s="150"/>
      <c r="AKE144" s="151"/>
      <c r="AKF144" s="152"/>
      <c r="AKG144" s="150"/>
      <c r="AKH144" s="151"/>
      <c r="AKI144" s="152"/>
      <c r="AKJ144" s="150"/>
      <c r="AKK144" s="151"/>
      <c r="AKL144" s="152"/>
      <c r="AKM144" s="150"/>
      <c r="AKN144" s="151"/>
      <c r="AKO144" s="152"/>
      <c r="AKP144" s="150"/>
      <c r="AKQ144" s="151"/>
      <c r="AKR144" s="152"/>
      <c r="AKS144" s="150"/>
      <c r="AKT144" s="151"/>
      <c r="AKU144" s="152"/>
      <c r="AKV144" s="150"/>
      <c r="AKW144" s="151"/>
      <c r="AKX144" s="152"/>
      <c r="AKY144" s="150"/>
      <c r="AKZ144" s="151"/>
      <c r="ALA144" s="152"/>
      <c r="ALB144" s="150"/>
      <c r="ALC144" s="151"/>
      <c r="ALD144" s="152"/>
      <c r="ALE144" s="150"/>
      <c r="ALF144" s="151"/>
      <c r="ALG144" s="152"/>
      <c r="ALH144" s="150"/>
      <c r="ALI144" s="151"/>
      <c r="ALJ144" s="152"/>
      <c r="ALK144" s="150"/>
      <c r="ALL144" s="151"/>
      <c r="ALM144" s="152"/>
      <c r="ALN144" s="150"/>
      <c r="ALO144" s="151"/>
      <c r="ALP144" s="152"/>
      <c r="ALQ144" s="150"/>
      <c r="ALR144" s="151"/>
      <c r="ALS144" s="152"/>
      <c r="ALT144" s="150"/>
      <c r="ALU144" s="151"/>
      <c r="ALV144" s="152"/>
      <c r="ALW144" s="150"/>
      <c r="ALX144" s="151"/>
      <c r="ALY144" s="152"/>
      <c r="ALZ144" s="150"/>
      <c r="AMA144" s="151"/>
      <c r="AMB144" s="152"/>
      <c r="AMC144" s="150"/>
      <c r="AMD144" s="151"/>
      <c r="AME144" s="152"/>
      <c r="AMF144" s="150"/>
      <c r="AMG144" s="151"/>
      <c r="AMH144" s="152"/>
      <c r="AMI144" s="150"/>
      <c r="AMJ144" s="151"/>
      <c r="AMK144" s="152"/>
      <c r="AML144" s="150"/>
      <c r="AMM144" s="151"/>
      <c r="AMN144" s="152"/>
      <c r="AMO144" s="150"/>
      <c r="AMP144" s="151"/>
      <c r="AMQ144" s="152"/>
      <c r="AMR144" s="150"/>
      <c r="AMS144" s="151"/>
      <c r="AMT144" s="152"/>
      <c r="AMU144" s="150"/>
      <c r="AMV144" s="151"/>
      <c r="AMW144" s="152"/>
      <c r="AMX144" s="150"/>
      <c r="AMY144" s="151"/>
      <c r="AMZ144" s="152"/>
      <c r="ANA144" s="150"/>
      <c r="ANB144" s="151"/>
      <c r="ANC144" s="152"/>
      <c r="AND144" s="150"/>
      <c r="ANE144" s="151"/>
      <c r="ANF144" s="152"/>
      <c r="ANG144" s="150"/>
      <c r="ANH144" s="151"/>
      <c r="ANI144" s="152"/>
      <c r="ANJ144" s="150"/>
      <c r="ANK144" s="151"/>
      <c r="ANL144" s="152"/>
      <c r="ANM144" s="150"/>
      <c r="ANN144" s="151"/>
      <c r="ANO144" s="152"/>
      <c r="ANP144" s="150"/>
      <c r="ANQ144" s="151"/>
      <c r="ANR144" s="152"/>
      <c r="ANS144" s="150"/>
      <c r="ANT144" s="151"/>
      <c r="ANU144" s="152"/>
      <c r="ANV144" s="150"/>
      <c r="ANW144" s="151"/>
      <c r="ANX144" s="152"/>
      <c r="ANY144" s="150"/>
      <c r="ANZ144" s="151"/>
      <c r="AOA144" s="152"/>
      <c r="AOB144" s="150"/>
      <c r="AOC144" s="151"/>
      <c r="AOD144" s="152"/>
      <c r="AOE144" s="150"/>
      <c r="AOF144" s="151"/>
      <c r="AOG144" s="152"/>
      <c r="AOH144" s="150"/>
      <c r="AOI144" s="151"/>
      <c r="AOJ144" s="152"/>
      <c r="AOK144" s="150"/>
      <c r="AOL144" s="151"/>
      <c r="AOM144" s="152"/>
      <c r="AON144" s="150"/>
      <c r="AOO144" s="151"/>
      <c r="AOP144" s="152"/>
      <c r="AOQ144" s="150"/>
      <c r="AOR144" s="151"/>
      <c r="AOS144" s="152"/>
      <c r="AOT144" s="150"/>
      <c r="AOU144" s="151"/>
      <c r="AOV144" s="152"/>
      <c r="AOW144" s="150"/>
      <c r="AOX144" s="151"/>
      <c r="AOY144" s="152"/>
      <c r="AOZ144" s="150"/>
      <c r="APA144" s="151"/>
      <c r="APB144" s="152"/>
      <c r="APC144" s="150"/>
      <c r="APD144" s="151"/>
      <c r="APE144" s="152"/>
      <c r="APF144" s="150"/>
      <c r="APG144" s="151"/>
      <c r="APH144" s="152"/>
      <c r="API144" s="150"/>
      <c r="APJ144" s="151"/>
      <c r="APK144" s="152"/>
      <c r="APL144" s="150"/>
      <c r="APM144" s="151"/>
      <c r="APN144" s="152"/>
      <c r="APO144" s="150"/>
      <c r="APP144" s="151"/>
      <c r="APQ144" s="152"/>
      <c r="APR144" s="150"/>
      <c r="APS144" s="151"/>
      <c r="APT144" s="152"/>
      <c r="APU144" s="150"/>
      <c r="APV144" s="151"/>
      <c r="APW144" s="152"/>
      <c r="APX144" s="150"/>
      <c r="APY144" s="151"/>
      <c r="APZ144" s="152"/>
      <c r="AQA144" s="150"/>
      <c r="AQB144" s="151"/>
      <c r="AQC144" s="152"/>
      <c r="AQD144" s="150"/>
      <c r="AQE144" s="151"/>
      <c r="AQF144" s="152"/>
      <c r="AQG144" s="150"/>
      <c r="AQH144" s="151"/>
      <c r="AQI144" s="152"/>
      <c r="AQJ144" s="150"/>
      <c r="AQK144" s="151"/>
      <c r="AQL144" s="152"/>
      <c r="AQM144" s="150"/>
      <c r="AQN144" s="151"/>
      <c r="AQO144" s="152"/>
      <c r="AQP144" s="150"/>
      <c r="AQQ144" s="151"/>
      <c r="AQR144" s="152"/>
      <c r="AQS144" s="150"/>
      <c r="AQT144" s="151"/>
      <c r="AQU144" s="152"/>
      <c r="AQV144" s="150"/>
      <c r="AQW144" s="151"/>
      <c r="AQX144" s="152"/>
      <c r="AQY144" s="150"/>
      <c r="AQZ144" s="151"/>
      <c r="ARA144" s="152"/>
      <c r="ARB144" s="150"/>
      <c r="ARC144" s="151"/>
      <c r="ARD144" s="152"/>
      <c r="ARE144" s="150"/>
      <c r="ARF144" s="151"/>
      <c r="ARG144" s="152"/>
      <c r="ARH144" s="150"/>
      <c r="ARI144" s="151"/>
      <c r="ARJ144" s="152"/>
      <c r="ARK144" s="150"/>
      <c r="ARL144" s="151"/>
      <c r="ARM144" s="152"/>
      <c r="ARN144" s="150"/>
      <c r="ARO144" s="151"/>
      <c r="ARP144" s="152"/>
      <c r="ARQ144" s="150"/>
      <c r="ARR144" s="151"/>
      <c r="ARS144" s="152"/>
      <c r="ART144" s="150"/>
      <c r="ARU144" s="151"/>
      <c r="ARV144" s="152"/>
      <c r="ARW144" s="150"/>
      <c r="ARX144" s="151"/>
      <c r="ARY144" s="152"/>
      <c r="ARZ144" s="150"/>
      <c r="ASA144" s="151"/>
      <c r="ASB144" s="152"/>
      <c r="ASC144" s="150"/>
      <c r="ASD144" s="151"/>
      <c r="ASE144" s="152"/>
      <c r="ASF144" s="150"/>
      <c r="ASG144" s="151"/>
      <c r="ASH144" s="152"/>
      <c r="ASI144" s="150"/>
      <c r="ASJ144" s="151"/>
      <c r="ASK144" s="152"/>
      <c r="ASL144" s="150"/>
      <c r="ASM144" s="151"/>
      <c r="ASN144" s="152"/>
      <c r="ASO144" s="150"/>
      <c r="ASP144" s="151"/>
      <c r="ASQ144" s="152"/>
      <c r="ASR144" s="150"/>
      <c r="ASS144" s="151"/>
      <c r="AST144" s="152"/>
      <c r="ASU144" s="150"/>
      <c r="ASV144" s="151"/>
      <c r="ASW144" s="152"/>
      <c r="ASX144" s="150"/>
      <c r="ASY144" s="151"/>
      <c r="ASZ144" s="152"/>
      <c r="ATA144" s="150"/>
      <c r="ATB144" s="151"/>
      <c r="ATC144" s="152"/>
      <c r="ATD144" s="150"/>
      <c r="ATE144" s="151"/>
      <c r="ATF144" s="152"/>
      <c r="ATG144" s="150"/>
      <c r="ATH144" s="151"/>
      <c r="ATI144" s="152"/>
      <c r="ATJ144" s="150"/>
      <c r="ATK144" s="151"/>
      <c r="ATL144" s="152"/>
      <c r="ATM144" s="150"/>
      <c r="ATN144" s="151"/>
      <c r="ATO144" s="152"/>
      <c r="ATP144" s="150"/>
      <c r="ATQ144" s="151"/>
      <c r="ATR144" s="152"/>
      <c r="ATS144" s="150"/>
      <c r="ATT144" s="151"/>
      <c r="ATU144" s="152"/>
      <c r="ATV144" s="150"/>
      <c r="ATW144" s="151"/>
      <c r="ATX144" s="152"/>
      <c r="ATY144" s="150"/>
      <c r="ATZ144" s="151"/>
      <c r="AUA144" s="152"/>
      <c r="AUB144" s="150"/>
      <c r="AUC144" s="151"/>
      <c r="AUD144" s="152"/>
      <c r="AUE144" s="150"/>
      <c r="AUF144" s="151"/>
      <c r="AUG144" s="152"/>
      <c r="AUH144" s="150"/>
      <c r="AUI144" s="151"/>
      <c r="AUJ144" s="152"/>
      <c r="AUK144" s="150"/>
      <c r="AUL144" s="151"/>
      <c r="AUM144" s="152"/>
      <c r="AUN144" s="150"/>
      <c r="AUO144" s="151"/>
      <c r="AUP144" s="152"/>
      <c r="AUQ144" s="150"/>
      <c r="AUR144" s="151"/>
      <c r="AUS144" s="152"/>
      <c r="AUT144" s="150"/>
      <c r="AUU144" s="151"/>
      <c r="AUV144" s="152"/>
      <c r="AUW144" s="150"/>
      <c r="AUX144" s="151"/>
      <c r="AUY144" s="152"/>
      <c r="AUZ144" s="150"/>
      <c r="AVA144" s="151"/>
      <c r="AVB144" s="152"/>
      <c r="AVC144" s="150"/>
      <c r="AVD144" s="151"/>
      <c r="AVE144" s="152"/>
      <c r="AVF144" s="150"/>
      <c r="AVG144" s="151"/>
      <c r="AVH144" s="152"/>
      <c r="AVI144" s="150"/>
      <c r="AVJ144" s="151"/>
      <c r="AVK144" s="152"/>
      <c r="AVL144" s="150"/>
      <c r="AVM144" s="151"/>
      <c r="AVN144" s="152"/>
      <c r="AVO144" s="150"/>
      <c r="AVP144" s="151"/>
      <c r="AVQ144" s="152"/>
      <c r="AVR144" s="150"/>
      <c r="AVS144" s="151"/>
      <c r="AVT144" s="152"/>
      <c r="AVU144" s="150"/>
      <c r="AVV144" s="151"/>
      <c r="AVW144" s="152"/>
      <c r="AVX144" s="150"/>
      <c r="AVY144" s="151"/>
      <c r="AVZ144" s="152"/>
      <c r="AWA144" s="150"/>
      <c r="AWB144" s="151"/>
      <c r="AWC144" s="152"/>
      <c r="AWD144" s="150"/>
      <c r="AWE144" s="151"/>
      <c r="AWF144" s="152"/>
      <c r="AWG144" s="150"/>
      <c r="AWH144" s="151"/>
      <c r="AWI144" s="152"/>
      <c r="AWJ144" s="150"/>
      <c r="AWK144" s="151"/>
      <c r="AWL144" s="152"/>
      <c r="AWM144" s="150"/>
      <c r="AWN144" s="151"/>
      <c r="AWO144" s="152"/>
      <c r="AWP144" s="150"/>
      <c r="AWQ144" s="151"/>
      <c r="AWR144" s="152"/>
      <c r="AWS144" s="150"/>
      <c r="AWT144" s="151"/>
      <c r="AWU144" s="152"/>
      <c r="AWV144" s="150"/>
      <c r="AWW144" s="151"/>
      <c r="AWX144" s="152"/>
      <c r="AWY144" s="150"/>
      <c r="AWZ144" s="151"/>
      <c r="AXA144" s="152"/>
      <c r="AXB144" s="150"/>
      <c r="AXC144" s="151"/>
      <c r="AXD144" s="152"/>
      <c r="AXE144" s="150"/>
      <c r="AXF144" s="151"/>
      <c r="AXG144" s="152"/>
      <c r="AXH144" s="150"/>
      <c r="AXI144" s="151"/>
      <c r="AXJ144" s="152"/>
      <c r="AXK144" s="150"/>
      <c r="AXL144" s="151"/>
      <c r="AXM144" s="152"/>
      <c r="AXN144" s="150"/>
      <c r="AXO144" s="151"/>
      <c r="AXP144" s="152"/>
      <c r="AXQ144" s="150"/>
      <c r="AXR144" s="151"/>
      <c r="AXS144" s="152"/>
      <c r="AXT144" s="150"/>
      <c r="AXU144" s="151"/>
      <c r="AXV144" s="152"/>
      <c r="AXW144" s="150"/>
      <c r="AXX144" s="151"/>
      <c r="AXY144" s="152"/>
      <c r="AXZ144" s="150"/>
      <c r="AYA144" s="151"/>
      <c r="AYB144" s="152"/>
      <c r="AYC144" s="150"/>
      <c r="AYD144" s="151"/>
      <c r="AYE144" s="152"/>
      <c r="AYF144" s="150"/>
      <c r="AYG144" s="151"/>
      <c r="AYH144" s="152"/>
      <c r="AYI144" s="150"/>
      <c r="AYJ144" s="151"/>
      <c r="AYK144" s="152"/>
      <c r="AYL144" s="150"/>
      <c r="AYM144" s="151"/>
      <c r="AYN144" s="152"/>
      <c r="AYO144" s="150"/>
      <c r="AYP144" s="151"/>
      <c r="AYQ144" s="152"/>
      <c r="AYR144" s="150"/>
      <c r="AYS144" s="151"/>
      <c r="AYT144" s="152"/>
      <c r="AYU144" s="150"/>
      <c r="AYV144" s="151"/>
      <c r="AYW144" s="152"/>
      <c r="AYX144" s="150"/>
      <c r="AYY144" s="151"/>
      <c r="AYZ144" s="152"/>
      <c r="AZA144" s="150"/>
      <c r="AZB144" s="151"/>
      <c r="AZC144" s="152"/>
      <c r="AZD144" s="150"/>
      <c r="AZE144" s="151"/>
      <c r="AZF144" s="152"/>
      <c r="AZG144" s="150"/>
      <c r="AZH144" s="151"/>
      <c r="AZI144" s="152"/>
      <c r="AZJ144" s="150"/>
      <c r="AZK144" s="151"/>
      <c r="AZL144" s="152"/>
      <c r="AZM144" s="150"/>
      <c r="AZN144" s="151"/>
      <c r="AZO144" s="152"/>
      <c r="AZP144" s="150"/>
      <c r="AZQ144" s="151"/>
      <c r="AZR144" s="152"/>
      <c r="AZS144" s="150"/>
      <c r="AZT144" s="151"/>
      <c r="AZU144" s="152"/>
      <c r="AZV144" s="150"/>
      <c r="AZW144" s="151"/>
      <c r="AZX144" s="152"/>
      <c r="AZY144" s="150"/>
      <c r="AZZ144" s="151"/>
      <c r="BAA144" s="152"/>
      <c r="BAB144" s="150"/>
      <c r="BAC144" s="151"/>
      <c r="BAD144" s="152"/>
      <c r="BAE144" s="150"/>
      <c r="BAF144" s="151"/>
      <c r="BAG144" s="152"/>
      <c r="BAH144" s="150"/>
      <c r="BAI144" s="151"/>
      <c r="BAJ144" s="152"/>
      <c r="BAK144" s="150"/>
      <c r="BAL144" s="151"/>
      <c r="BAM144" s="152"/>
      <c r="BAN144" s="150"/>
      <c r="BAO144" s="151"/>
      <c r="BAP144" s="152"/>
      <c r="BAQ144" s="150"/>
      <c r="BAR144" s="151"/>
      <c r="BAS144" s="152"/>
      <c r="BAT144" s="150"/>
      <c r="BAU144" s="151"/>
      <c r="BAV144" s="152"/>
      <c r="BAW144" s="150"/>
      <c r="BAX144" s="151"/>
      <c r="BAY144" s="152"/>
      <c r="BAZ144" s="150"/>
      <c r="BBA144" s="151"/>
      <c r="BBB144" s="152"/>
      <c r="BBC144" s="150"/>
      <c r="BBD144" s="151"/>
      <c r="BBE144" s="152"/>
      <c r="BBF144" s="150"/>
      <c r="BBG144" s="151"/>
      <c r="BBH144" s="152"/>
      <c r="BBI144" s="150"/>
      <c r="BBJ144" s="151"/>
      <c r="BBK144" s="152"/>
      <c r="BBL144" s="150"/>
      <c r="BBM144" s="151"/>
      <c r="BBN144" s="152"/>
      <c r="BBO144" s="150"/>
      <c r="BBP144" s="151"/>
      <c r="BBQ144" s="152"/>
      <c r="BBR144" s="150"/>
      <c r="BBS144" s="151"/>
      <c r="BBT144" s="152"/>
      <c r="BBU144" s="150"/>
      <c r="BBV144" s="151"/>
      <c r="BBW144" s="152"/>
      <c r="BBX144" s="150"/>
      <c r="BBY144" s="151"/>
      <c r="BBZ144" s="152"/>
      <c r="BCA144" s="150"/>
      <c r="BCB144" s="151"/>
      <c r="BCC144" s="152"/>
      <c r="BCD144" s="150"/>
      <c r="BCE144" s="151"/>
      <c r="BCF144" s="152"/>
      <c r="BCG144" s="150"/>
      <c r="BCH144" s="151"/>
      <c r="BCI144" s="152"/>
      <c r="BCJ144" s="150"/>
      <c r="BCK144" s="151"/>
      <c r="BCL144" s="152"/>
      <c r="BCM144" s="150"/>
      <c r="BCN144" s="151"/>
      <c r="BCO144" s="152"/>
      <c r="BCP144" s="150"/>
      <c r="BCQ144" s="151"/>
      <c r="BCR144" s="152"/>
      <c r="BCS144" s="150"/>
      <c r="BCT144" s="151"/>
      <c r="BCU144" s="152"/>
      <c r="BCV144" s="150"/>
      <c r="BCW144" s="151"/>
      <c r="BCX144" s="152"/>
      <c r="BCY144" s="150"/>
      <c r="BCZ144" s="151"/>
      <c r="BDA144" s="152"/>
      <c r="BDB144" s="150"/>
      <c r="BDC144" s="151"/>
      <c r="BDD144" s="152"/>
      <c r="BDE144" s="150"/>
      <c r="BDF144" s="151"/>
      <c r="BDG144" s="152"/>
      <c r="BDH144" s="150"/>
      <c r="BDI144" s="151"/>
      <c r="BDJ144" s="152"/>
      <c r="BDK144" s="150"/>
      <c r="BDL144" s="151"/>
      <c r="BDM144" s="152"/>
      <c r="BDN144" s="150"/>
      <c r="BDO144" s="151"/>
      <c r="BDP144" s="152"/>
      <c r="BDQ144" s="150"/>
      <c r="BDR144" s="151"/>
      <c r="BDS144" s="152"/>
      <c r="BDT144" s="150"/>
      <c r="BDU144" s="151"/>
      <c r="BDV144" s="152"/>
      <c r="BDW144" s="150"/>
      <c r="BDX144" s="151"/>
      <c r="BDY144" s="152"/>
      <c r="BDZ144" s="150"/>
      <c r="BEA144" s="151"/>
      <c r="BEB144" s="152"/>
      <c r="BEC144" s="150"/>
      <c r="BED144" s="151"/>
      <c r="BEE144" s="152"/>
      <c r="BEF144" s="150"/>
      <c r="BEG144" s="151"/>
      <c r="BEH144" s="152"/>
      <c r="BEI144" s="150"/>
      <c r="BEJ144" s="151"/>
      <c r="BEK144" s="152"/>
      <c r="BEL144" s="150"/>
      <c r="BEM144" s="151"/>
      <c r="BEN144" s="152"/>
      <c r="BEO144" s="150"/>
      <c r="BEP144" s="151"/>
      <c r="BEQ144" s="152"/>
      <c r="BER144" s="150"/>
      <c r="BES144" s="151"/>
      <c r="BET144" s="152"/>
      <c r="BEU144" s="150"/>
      <c r="BEV144" s="151"/>
      <c r="BEW144" s="152"/>
      <c r="BEX144" s="150"/>
      <c r="BEY144" s="151"/>
      <c r="BEZ144" s="152"/>
      <c r="BFA144" s="150"/>
      <c r="BFB144" s="151"/>
      <c r="BFC144" s="152"/>
      <c r="BFD144" s="150"/>
      <c r="BFE144" s="151"/>
      <c r="BFF144" s="152"/>
      <c r="BFG144" s="150"/>
      <c r="BFH144" s="151"/>
      <c r="BFI144" s="152"/>
      <c r="BFJ144" s="150"/>
      <c r="BFK144" s="151"/>
      <c r="BFL144" s="152"/>
      <c r="BFM144" s="150"/>
      <c r="BFN144" s="151"/>
      <c r="BFO144" s="152"/>
      <c r="BFP144" s="150"/>
      <c r="BFQ144" s="151"/>
      <c r="BFR144" s="152"/>
      <c r="BFS144" s="150"/>
      <c r="BFT144" s="151"/>
      <c r="BFU144" s="152"/>
      <c r="BFV144" s="150"/>
      <c r="BFW144" s="151"/>
      <c r="BFX144" s="152"/>
      <c r="BFY144" s="150"/>
      <c r="BFZ144" s="151"/>
      <c r="BGA144" s="152"/>
      <c r="BGB144" s="150"/>
      <c r="BGC144" s="151"/>
      <c r="BGD144" s="152"/>
      <c r="BGE144" s="150"/>
      <c r="BGF144" s="151"/>
      <c r="BGG144" s="152"/>
      <c r="BGH144" s="150"/>
      <c r="BGI144" s="151"/>
      <c r="BGJ144" s="152"/>
      <c r="BGK144" s="150"/>
      <c r="BGL144" s="151"/>
      <c r="BGM144" s="152"/>
      <c r="BGN144" s="150"/>
      <c r="BGO144" s="151"/>
      <c r="BGP144" s="152"/>
      <c r="BGQ144" s="150"/>
      <c r="BGR144" s="151"/>
      <c r="BGS144" s="152"/>
      <c r="BGT144" s="150"/>
      <c r="BGU144" s="151"/>
      <c r="BGV144" s="152"/>
      <c r="BGW144" s="150"/>
      <c r="BGX144" s="151"/>
      <c r="BGY144" s="152"/>
      <c r="BGZ144" s="150"/>
      <c r="BHA144" s="151"/>
      <c r="BHB144" s="152"/>
      <c r="BHC144" s="150"/>
      <c r="BHD144" s="151"/>
      <c r="BHE144" s="152"/>
      <c r="BHF144" s="150"/>
      <c r="BHG144" s="151"/>
      <c r="BHH144" s="152"/>
      <c r="BHI144" s="150"/>
      <c r="BHJ144" s="151"/>
      <c r="BHK144" s="152"/>
      <c r="BHL144" s="150"/>
      <c r="BHM144" s="151"/>
      <c r="BHN144" s="152"/>
      <c r="BHO144" s="150"/>
      <c r="BHP144" s="151"/>
      <c r="BHQ144" s="152"/>
      <c r="BHR144" s="150"/>
      <c r="BHS144" s="151"/>
      <c r="BHT144" s="152"/>
      <c r="BHU144" s="150"/>
      <c r="BHV144" s="151"/>
      <c r="BHW144" s="152"/>
      <c r="BHX144" s="150"/>
      <c r="BHY144" s="151"/>
      <c r="BHZ144" s="152"/>
      <c r="BIA144" s="150"/>
      <c r="BIB144" s="151"/>
      <c r="BIC144" s="152"/>
      <c r="BID144" s="150"/>
      <c r="BIE144" s="151"/>
      <c r="BIF144" s="152"/>
      <c r="BIG144" s="150"/>
      <c r="BIH144" s="151"/>
      <c r="BII144" s="152"/>
      <c r="BIJ144" s="150"/>
      <c r="BIK144" s="151"/>
      <c r="BIL144" s="152"/>
      <c r="BIM144" s="150"/>
      <c r="BIN144" s="151"/>
      <c r="BIO144" s="152"/>
      <c r="BIP144" s="150"/>
      <c r="BIQ144" s="151"/>
      <c r="BIR144" s="152"/>
      <c r="BIS144" s="150"/>
      <c r="BIT144" s="151"/>
      <c r="BIU144" s="152"/>
      <c r="BIV144" s="150"/>
      <c r="BIW144" s="151"/>
      <c r="BIX144" s="152"/>
      <c r="BIY144" s="150"/>
      <c r="BIZ144" s="151"/>
      <c r="BJA144" s="152"/>
      <c r="BJB144" s="150"/>
      <c r="BJC144" s="151"/>
      <c r="BJD144" s="152"/>
      <c r="BJE144" s="150"/>
      <c r="BJF144" s="151"/>
      <c r="BJG144" s="152"/>
      <c r="BJH144" s="150"/>
      <c r="BJI144" s="151"/>
      <c r="BJJ144" s="152"/>
      <c r="BJK144" s="150"/>
      <c r="BJL144" s="151"/>
      <c r="BJM144" s="152"/>
      <c r="BJN144" s="150"/>
      <c r="BJO144" s="151"/>
      <c r="BJP144" s="152"/>
      <c r="BJQ144" s="150"/>
      <c r="BJR144" s="151"/>
      <c r="BJS144" s="152"/>
      <c r="BJT144" s="150"/>
      <c r="BJU144" s="151"/>
      <c r="BJV144" s="152"/>
      <c r="BJW144" s="150"/>
      <c r="BJX144" s="151"/>
      <c r="BJY144" s="152"/>
      <c r="BJZ144" s="150"/>
      <c r="BKA144" s="151"/>
      <c r="BKB144" s="152"/>
      <c r="BKC144" s="150"/>
      <c r="BKD144" s="151"/>
      <c r="BKE144" s="152"/>
      <c r="BKF144" s="150"/>
      <c r="BKG144" s="151"/>
      <c r="BKH144" s="152"/>
      <c r="BKI144" s="150"/>
      <c r="BKJ144" s="151"/>
      <c r="BKK144" s="152"/>
      <c r="BKL144" s="150"/>
      <c r="BKM144" s="151"/>
      <c r="BKN144" s="152"/>
      <c r="BKO144" s="150"/>
      <c r="BKP144" s="151"/>
      <c r="BKQ144" s="152"/>
      <c r="BKR144" s="150"/>
      <c r="BKS144" s="151"/>
      <c r="BKT144" s="152"/>
      <c r="BKU144" s="150"/>
      <c r="BKV144" s="151"/>
      <c r="BKW144" s="152"/>
      <c r="BKX144" s="150"/>
      <c r="BKY144" s="151"/>
      <c r="BKZ144" s="152"/>
      <c r="BLA144" s="150"/>
      <c r="BLB144" s="151"/>
      <c r="BLC144" s="152"/>
      <c r="BLD144" s="150"/>
      <c r="BLE144" s="151"/>
      <c r="BLF144" s="152"/>
      <c r="BLG144" s="150"/>
      <c r="BLH144" s="151"/>
      <c r="BLI144" s="152"/>
      <c r="BLJ144" s="150"/>
      <c r="BLK144" s="151"/>
      <c r="BLL144" s="152"/>
      <c r="BLM144" s="150"/>
      <c r="BLN144" s="151"/>
      <c r="BLO144" s="152"/>
      <c r="BLP144" s="150"/>
      <c r="BLQ144" s="151"/>
      <c r="BLR144" s="152"/>
      <c r="BLS144" s="150"/>
      <c r="BLT144" s="151"/>
      <c r="BLU144" s="152"/>
      <c r="BLV144" s="150"/>
      <c r="BLW144" s="151"/>
      <c r="BLX144" s="152"/>
      <c r="BLY144" s="150"/>
      <c r="BLZ144" s="151"/>
      <c r="BMA144" s="152"/>
      <c r="BMB144" s="150"/>
      <c r="BMC144" s="151"/>
      <c r="BMD144" s="152"/>
      <c r="BME144" s="150"/>
      <c r="BMF144" s="151"/>
      <c r="BMG144" s="152"/>
      <c r="BMH144" s="150"/>
      <c r="BMI144" s="151"/>
      <c r="BMJ144" s="152"/>
      <c r="BMK144" s="150"/>
      <c r="BML144" s="151"/>
      <c r="BMM144" s="152"/>
      <c r="BMN144" s="150"/>
      <c r="BMO144" s="151"/>
      <c r="BMP144" s="152"/>
      <c r="BMQ144" s="150"/>
      <c r="BMR144" s="151"/>
      <c r="BMS144" s="152"/>
      <c r="BMT144" s="150"/>
      <c r="BMU144" s="151"/>
      <c r="BMV144" s="152"/>
      <c r="BMW144" s="150"/>
      <c r="BMX144" s="151"/>
      <c r="BMY144" s="152"/>
      <c r="BMZ144" s="150"/>
      <c r="BNA144" s="151"/>
      <c r="BNB144" s="152"/>
      <c r="BNC144" s="150"/>
      <c r="BND144" s="151"/>
      <c r="BNE144" s="152"/>
      <c r="BNF144" s="150"/>
      <c r="BNG144" s="151"/>
      <c r="BNH144" s="152"/>
      <c r="BNI144" s="150"/>
      <c r="BNJ144" s="151"/>
      <c r="BNK144" s="152"/>
      <c r="BNL144" s="150"/>
      <c r="BNM144" s="151"/>
      <c r="BNN144" s="152"/>
      <c r="BNO144" s="150"/>
      <c r="BNP144" s="151"/>
      <c r="BNQ144" s="152"/>
      <c r="BNR144" s="150"/>
      <c r="BNS144" s="151"/>
      <c r="BNT144" s="152"/>
      <c r="BNU144" s="150"/>
      <c r="BNV144" s="151"/>
      <c r="BNW144" s="152"/>
      <c r="BNX144" s="150"/>
      <c r="BNY144" s="151"/>
      <c r="BNZ144" s="152"/>
      <c r="BOA144" s="150"/>
      <c r="BOB144" s="151"/>
      <c r="BOC144" s="152"/>
      <c r="BOD144" s="150"/>
      <c r="BOE144" s="151"/>
      <c r="BOF144" s="152"/>
      <c r="BOG144" s="150"/>
      <c r="BOH144" s="151"/>
      <c r="BOI144" s="152"/>
      <c r="BOJ144" s="150"/>
      <c r="BOK144" s="151"/>
      <c r="BOL144" s="152"/>
      <c r="BOM144" s="150"/>
      <c r="BON144" s="151"/>
      <c r="BOO144" s="152"/>
      <c r="BOP144" s="150"/>
      <c r="BOQ144" s="151"/>
      <c r="BOR144" s="152"/>
      <c r="BOS144" s="150"/>
      <c r="BOT144" s="151"/>
      <c r="BOU144" s="152"/>
      <c r="BOV144" s="150"/>
      <c r="BOW144" s="151"/>
      <c r="BOX144" s="152"/>
      <c r="BOY144" s="150"/>
      <c r="BOZ144" s="151"/>
      <c r="BPA144" s="152"/>
      <c r="BPB144" s="150"/>
      <c r="BPC144" s="151"/>
      <c r="BPD144" s="152"/>
      <c r="BPE144" s="150"/>
      <c r="BPF144" s="151"/>
      <c r="BPG144" s="152"/>
      <c r="BPH144" s="150"/>
      <c r="BPI144" s="151"/>
      <c r="BPJ144" s="152"/>
      <c r="BPK144" s="150"/>
      <c r="BPL144" s="151"/>
      <c r="BPM144" s="152"/>
      <c r="BPN144" s="150"/>
      <c r="BPO144" s="151"/>
      <c r="BPP144" s="152"/>
      <c r="BPQ144" s="150"/>
      <c r="BPR144" s="151"/>
      <c r="BPS144" s="152"/>
      <c r="BPT144" s="150"/>
      <c r="BPU144" s="151"/>
      <c r="BPV144" s="152"/>
      <c r="BPW144" s="150"/>
      <c r="BPX144" s="151"/>
      <c r="BPY144" s="152"/>
      <c r="BPZ144" s="150"/>
      <c r="BQA144" s="151"/>
      <c r="BQB144" s="152"/>
      <c r="BQC144" s="150"/>
      <c r="BQD144" s="151"/>
      <c r="BQE144" s="152"/>
      <c r="BQF144" s="150"/>
      <c r="BQG144" s="151"/>
      <c r="BQH144" s="152"/>
      <c r="BQI144" s="150"/>
      <c r="BQJ144" s="151"/>
      <c r="BQK144" s="152"/>
      <c r="BQL144" s="150"/>
      <c r="BQM144" s="151"/>
      <c r="BQN144" s="152"/>
      <c r="BQO144" s="150"/>
      <c r="BQP144" s="151"/>
      <c r="BQQ144" s="152"/>
      <c r="BQR144" s="150"/>
      <c r="BQS144" s="151"/>
      <c r="BQT144" s="152"/>
      <c r="BQU144" s="150"/>
      <c r="BQV144" s="151"/>
      <c r="BQW144" s="152"/>
      <c r="BQX144" s="150"/>
      <c r="BQY144" s="151"/>
      <c r="BQZ144" s="152"/>
      <c r="BRA144" s="150"/>
      <c r="BRB144" s="151"/>
      <c r="BRC144" s="152"/>
      <c r="BRD144" s="150"/>
      <c r="BRE144" s="151"/>
      <c r="BRF144" s="152"/>
      <c r="BRG144" s="150"/>
      <c r="BRH144" s="151"/>
      <c r="BRI144" s="152"/>
      <c r="BRJ144" s="150"/>
      <c r="BRK144" s="151"/>
      <c r="BRL144" s="152"/>
      <c r="BRM144" s="150"/>
      <c r="BRN144" s="151"/>
      <c r="BRO144" s="152"/>
      <c r="BRP144" s="150"/>
      <c r="BRQ144" s="151"/>
      <c r="BRR144" s="152"/>
      <c r="BRS144" s="150"/>
      <c r="BRT144" s="151"/>
      <c r="BRU144" s="152"/>
      <c r="BRV144" s="150"/>
      <c r="BRW144" s="151"/>
      <c r="BRX144" s="152"/>
      <c r="BRY144" s="150"/>
      <c r="BRZ144" s="151"/>
      <c r="BSA144" s="152"/>
      <c r="BSB144" s="150"/>
      <c r="BSC144" s="151"/>
      <c r="BSD144" s="152"/>
      <c r="BSE144" s="150"/>
      <c r="BSF144" s="151"/>
      <c r="BSG144" s="152"/>
      <c r="BSH144" s="150"/>
      <c r="BSI144" s="151"/>
      <c r="BSJ144" s="152"/>
      <c r="BSK144" s="150"/>
      <c r="BSL144" s="151"/>
      <c r="BSM144" s="152"/>
      <c r="BSN144" s="150"/>
      <c r="BSO144" s="151"/>
      <c r="BSP144" s="152"/>
      <c r="BSQ144" s="150"/>
      <c r="BSR144" s="151"/>
      <c r="BSS144" s="152"/>
      <c r="BST144" s="150"/>
      <c r="BSU144" s="151"/>
      <c r="BSV144" s="152"/>
      <c r="BSW144" s="150"/>
      <c r="BSX144" s="151"/>
      <c r="BSY144" s="152"/>
      <c r="BSZ144" s="150"/>
      <c r="BTA144" s="151"/>
      <c r="BTB144" s="152"/>
      <c r="BTC144" s="150"/>
      <c r="BTD144" s="151"/>
      <c r="BTE144" s="152"/>
      <c r="BTF144" s="150"/>
      <c r="BTG144" s="151"/>
      <c r="BTH144" s="152"/>
      <c r="BTI144" s="150"/>
      <c r="BTJ144" s="151"/>
      <c r="BTK144" s="152"/>
      <c r="BTL144" s="150"/>
      <c r="BTM144" s="151"/>
      <c r="BTN144" s="152"/>
      <c r="BTO144" s="150"/>
      <c r="BTP144" s="151"/>
      <c r="BTQ144" s="152"/>
      <c r="BTR144" s="150"/>
      <c r="BTS144" s="151"/>
      <c r="BTT144" s="152"/>
      <c r="BTU144" s="150"/>
      <c r="BTV144" s="151"/>
      <c r="BTW144" s="152"/>
      <c r="BTX144" s="150"/>
      <c r="BTY144" s="151"/>
      <c r="BTZ144" s="152"/>
      <c r="BUA144" s="150"/>
      <c r="BUB144" s="151"/>
      <c r="BUC144" s="152"/>
      <c r="BUD144" s="150"/>
      <c r="BUE144" s="151"/>
      <c r="BUF144" s="152"/>
      <c r="BUG144" s="150"/>
      <c r="BUH144" s="151"/>
      <c r="BUI144" s="152"/>
      <c r="BUJ144" s="150"/>
      <c r="BUK144" s="151"/>
      <c r="BUL144" s="152"/>
      <c r="BUM144" s="150"/>
      <c r="BUN144" s="151"/>
      <c r="BUO144" s="152"/>
      <c r="BUP144" s="150"/>
      <c r="BUQ144" s="151"/>
      <c r="BUR144" s="152"/>
      <c r="BUS144" s="150"/>
      <c r="BUT144" s="151"/>
      <c r="BUU144" s="152"/>
      <c r="BUV144" s="150"/>
      <c r="BUW144" s="151"/>
      <c r="BUX144" s="152"/>
      <c r="BUY144" s="150"/>
      <c r="BUZ144" s="151"/>
      <c r="BVA144" s="152"/>
      <c r="BVB144" s="150"/>
      <c r="BVC144" s="151"/>
      <c r="BVD144" s="152"/>
      <c r="BVE144" s="150"/>
      <c r="BVF144" s="151"/>
      <c r="BVG144" s="152"/>
      <c r="BVH144" s="150"/>
      <c r="BVI144" s="151"/>
      <c r="BVJ144" s="152"/>
      <c r="BVK144" s="150"/>
      <c r="BVL144" s="151"/>
      <c r="BVM144" s="152"/>
      <c r="BVN144" s="150"/>
      <c r="BVO144" s="151"/>
      <c r="BVP144" s="152"/>
      <c r="BVQ144" s="150"/>
      <c r="BVR144" s="151"/>
      <c r="BVS144" s="152"/>
      <c r="BVT144" s="150"/>
      <c r="BVU144" s="151"/>
      <c r="BVV144" s="152"/>
      <c r="BVW144" s="150"/>
      <c r="BVX144" s="151"/>
      <c r="BVY144" s="152"/>
      <c r="BVZ144" s="150"/>
      <c r="BWA144" s="151"/>
      <c r="BWB144" s="152"/>
      <c r="BWC144" s="150"/>
      <c r="BWD144" s="151"/>
      <c r="BWE144" s="152"/>
      <c r="BWF144" s="150"/>
      <c r="BWG144" s="151"/>
      <c r="BWH144" s="152"/>
      <c r="BWI144" s="150"/>
      <c r="BWJ144" s="151"/>
      <c r="BWK144" s="152"/>
      <c r="BWL144" s="150"/>
      <c r="BWM144" s="151"/>
      <c r="BWN144" s="152"/>
      <c r="BWO144" s="150"/>
      <c r="BWP144" s="151"/>
      <c r="BWQ144" s="152"/>
      <c r="BWR144" s="150"/>
      <c r="BWS144" s="151"/>
      <c r="BWT144" s="152"/>
      <c r="BWU144" s="150"/>
      <c r="BWV144" s="151"/>
      <c r="BWW144" s="152"/>
      <c r="BWX144" s="150"/>
      <c r="BWY144" s="151"/>
      <c r="BWZ144" s="152"/>
      <c r="BXA144" s="150"/>
      <c r="BXB144" s="151"/>
      <c r="BXC144" s="152"/>
      <c r="BXD144" s="150"/>
      <c r="BXE144" s="151"/>
      <c r="BXF144" s="152"/>
      <c r="BXG144" s="150"/>
      <c r="BXH144" s="151"/>
      <c r="BXI144" s="152"/>
      <c r="BXJ144" s="150"/>
      <c r="BXK144" s="151"/>
      <c r="BXL144" s="152"/>
      <c r="BXM144" s="150"/>
      <c r="BXN144" s="151"/>
      <c r="BXO144" s="152"/>
      <c r="BXP144" s="150"/>
      <c r="BXQ144" s="151"/>
      <c r="BXR144" s="152"/>
      <c r="BXS144" s="150"/>
      <c r="BXT144" s="151"/>
      <c r="BXU144" s="152"/>
      <c r="BXV144" s="150"/>
      <c r="BXW144" s="151"/>
      <c r="BXX144" s="152"/>
      <c r="BXY144" s="150"/>
      <c r="BXZ144" s="151"/>
      <c r="BYA144" s="152"/>
      <c r="BYB144" s="150"/>
      <c r="BYC144" s="151"/>
      <c r="BYD144" s="152"/>
      <c r="BYE144" s="150"/>
      <c r="BYF144" s="151"/>
      <c r="BYG144" s="152"/>
      <c r="BYH144" s="150"/>
      <c r="BYI144" s="151"/>
      <c r="BYJ144" s="152"/>
      <c r="BYK144" s="150"/>
      <c r="BYL144" s="151"/>
      <c r="BYM144" s="152"/>
      <c r="BYN144" s="150"/>
      <c r="BYO144" s="151"/>
      <c r="BYP144" s="152"/>
      <c r="BYQ144" s="150"/>
      <c r="BYR144" s="151"/>
      <c r="BYS144" s="152"/>
      <c r="BYT144" s="150"/>
      <c r="BYU144" s="151"/>
      <c r="BYV144" s="152"/>
      <c r="BYW144" s="150"/>
      <c r="BYX144" s="151"/>
      <c r="BYY144" s="152"/>
      <c r="BYZ144" s="150"/>
      <c r="BZA144" s="151"/>
      <c r="BZB144" s="152"/>
      <c r="BZC144" s="150"/>
      <c r="BZD144" s="151"/>
      <c r="BZE144" s="152"/>
      <c r="BZF144" s="150"/>
      <c r="BZG144" s="151"/>
      <c r="BZH144" s="152"/>
      <c r="BZI144" s="150"/>
      <c r="BZJ144" s="151"/>
      <c r="BZK144" s="152"/>
      <c r="BZL144" s="150"/>
      <c r="BZM144" s="151"/>
      <c r="BZN144" s="152"/>
      <c r="BZO144" s="150"/>
      <c r="BZP144" s="151"/>
      <c r="BZQ144" s="152"/>
      <c r="BZR144" s="150"/>
      <c r="BZS144" s="151"/>
      <c r="BZT144" s="152"/>
      <c r="BZU144" s="150"/>
      <c r="BZV144" s="151"/>
      <c r="BZW144" s="152"/>
      <c r="BZX144" s="150"/>
      <c r="BZY144" s="151"/>
      <c r="BZZ144" s="152"/>
      <c r="CAA144" s="150"/>
      <c r="CAB144" s="151"/>
      <c r="CAC144" s="152"/>
      <c r="CAD144" s="150"/>
      <c r="CAE144" s="151"/>
      <c r="CAF144" s="152"/>
      <c r="CAG144" s="150"/>
      <c r="CAH144" s="151"/>
      <c r="CAI144" s="152"/>
      <c r="CAJ144" s="150"/>
      <c r="CAK144" s="151"/>
      <c r="CAL144" s="152"/>
      <c r="CAM144" s="150"/>
      <c r="CAN144" s="151"/>
      <c r="CAO144" s="152"/>
      <c r="CAP144" s="150"/>
      <c r="CAQ144" s="151"/>
      <c r="CAR144" s="152"/>
      <c r="CAS144" s="150"/>
      <c r="CAT144" s="151"/>
      <c r="CAU144" s="152"/>
      <c r="CAV144" s="150"/>
      <c r="CAW144" s="151"/>
      <c r="CAX144" s="152"/>
      <c r="CAY144" s="150"/>
      <c r="CAZ144" s="151"/>
      <c r="CBA144" s="152"/>
      <c r="CBB144" s="150"/>
      <c r="CBC144" s="151"/>
      <c r="CBD144" s="152"/>
      <c r="CBE144" s="150"/>
      <c r="CBF144" s="151"/>
      <c r="CBG144" s="152"/>
      <c r="CBH144" s="150"/>
      <c r="CBI144" s="151"/>
      <c r="CBJ144" s="152"/>
      <c r="CBK144" s="150"/>
      <c r="CBL144" s="151"/>
      <c r="CBM144" s="152"/>
      <c r="CBN144" s="150"/>
      <c r="CBO144" s="151"/>
      <c r="CBP144" s="152"/>
      <c r="CBQ144" s="150"/>
      <c r="CBR144" s="151"/>
      <c r="CBS144" s="152"/>
      <c r="CBT144" s="150"/>
      <c r="CBU144" s="151"/>
      <c r="CBV144" s="152"/>
      <c r="CBW144" s="150"/>
      <c r="CBX144" s="151"/>
      <c r="CBY144" s="152"/>
      <c r="CBZ144" s="150"/>
      <c r="CCA144" s="151"/>
      <c r="CCB144" s="152"/>
      <c r="CCC144" s="150"/>
      <c r="CCD144" s="151"/>
      <c r="CCE144" s="152"/>
      <c r="CCF144" s="150"/>
      <c r="CCG144" s="151"/>
      <c r="CCH144" s="152"/>
      <c r="CCI144" s="150"/>
      <c r="CCJ144" s="151"/>
      <c r="CCK144" s="152"/>
      <c r="CCL144" s="150"/>
      <c r="CCM144" s="151"/>
      <c r="CCN144" s="152"/>
      <c r="CCO144" s="150"/>
      <c r="CCP144" s="151"/>
      <c r="CCQ144" s="152"/>
      <c r="CCR144" s="150"/>
      <c r="CCS144" s="151"/>
      <c r="CCT144" s="152"/>
      <c r="CCU144" s="150"/>
      <c r="CCV144" s="151"/>
      <c r="CCW144" s="152"/>
      <c r="CCX144" s="150"/>
      <c r="CCY144" s="151"/>
      <c r="CCZ144" s="152"/>
      <c r="CDA144" s="150"/>
      <c r="CDB144" s="151"/>
      <c r="CDC144" s="152"/>
      <c r="CDD144" s="150"/>
      <c r="CDE144" s="151"/>
      <c r="CDF144" s="152"/>
      <c r="CDG144" s="150"/>
      <c r="CDH144" s="151"/>
      <c r="CDI144" s="152"/>
      <c r="CDJ144" s="150"/>
      <c r="CDK144" s="151"/>
      <c r="CDL144" s="152"/>
      <c r="CDM144" s="150"/>
      <c r="CDN144" s="151"/>
      <c r="CDO144" s="152"/>
      <c r="CDP144" s="150"/>
      <c r="CDQ144" s="151"/>
      <c r="CDR144" s="152"/>
      <c r="CDS144" s="150"/>
      <c r="CDT144" s="151"/>
      <c r="CDU144" s="152"/>
      <c r="CDV144" s="150"/>
      <c r="CDW144" s="151"/>
      <c r="CDX144" s="152"/>
      <c r="CDY144" s="150"/>
      <c r="CDZ144" s="151"/>
      <c r="CEA144" s="152"/>
      <c r="CEB144" s="150"/>
      <c r="CEC144" s="151"/>
      <c r="CED144" s="152"/>
      <c r="CEE144" s="150"/>
      <c r="CEF144" s="151"/>
      <c r="CEG144" s="152"/>
      <c r="CEH144" s="150"/>
      <c r="CEI144" s="151"/>
      <c r="CEJ144" s="152"/>
      <c r="CEK144" s="150"/>
      <c r="CEL144" s="151"/>
      <c r="CEM144" s="152"/>
      <c r="CEN144" s="150"/>
      <c r="CEO144" s="151"/>
      <c r="CEP144" s="152"/>
      <c r="CEQ144" s="150"/>
      <c r="CER144" s="151"/>
      <c r="CES144" s="152"/>
      <c r="CET144" s="150"/>
      <c r="CEU144" s="151"/>
      <c r="CEV144" s="152"/>
      <c r="CEW144" s="150"/>
      <c r="CEX144" s="151"/>
      <c r="CEY144" s="152"/>
      <c r="CEZ144" s="150"/>
      <c r="CFA144" s="151"/>
      <c r="CFB144" s="152"/>
      <c r="CFC144" s="150"/>
      <c r="CFD144" s="151"/>
      <c r="CFE144" s="152"/>
      <c r="CFF144" s="150"/>
      <c r="CFG144" s="151"/>
      <c r="CFH144" s="152"/>
      <c r="CFI144" s="150"/>
      <c r="CFJ144" s="151"/>
      <c r="CFK144" s="152"/>
      <c r="CFL144" s="150"/>
      <c r="CFM144" s="151"/>
      <c r="CFN144" s="152"/>
      <c r="CFO144" s="150"/>
      <c r="CFP144" s="151"/>
      <c r="CFQ144" s="152"/>
      <c r="CFR144" s="150"/>
      <c r="CFS144" s="151"/>
      <c r="CFT144" s="152"/>
      <c r="CFU144" s="150"/>
      <c r="CFV144" s="151"/>
      <c r="CFW144" s="152"/>
      <c r="CFX144" s="150"/>
      <c r="CFY144" s="151"/>
      <c r="CFZ144" s="152"/>
      <c r="CGA144" s="150"/>
      <c r="CGB144" s="151"/>
      <c r="CGC144" s="152"/>
      <c r="CGD144" s="150"/>
      <c r="CGE144" s="151"/>
      <c r="CGF144" s="152"/>
      <c r="CGG144" s="150"/>
      <c r="CGH144" s="151"/>
      <c r="CGI144" s="152"/>
      <c r="CGJ144" s="150"/>
      <c r="CGK144" s="151"/>
      <c r="CGL144" s="152"/>
      <c r="CGM144" s="150"/>
      <c r="CGN144" s="151"/>
      <c r="CGO144" s="152"/>
      <c r="CGP144" s="150"/>
      <c r="CGQ144" s="151"/>
      <c r="CGR144" s="152"/>
      <c r="CGS144" s="150"/>
      <c r="CGT144" s="151"/>
      <c r="CGU144" s="152"/>
      <c r="CGV144" s="150"/>
      <c r="CGW144" s="151"/>
      <c r="CGX144" s="152"/>
      <c r="CGY144" s="150"/>
      <c r="CGZ144" s="151"/>
      <c r="CHA144" s="152"/>
      <c r="CHB144" s="150"/>
      <c r="CHC144" s="151"/>
      <c r="CHD144" s="152"/>
      <c r="CHE144" s="150"/>
      <c r="CHF144" s="151"/>
      <c r="CHG144" s="152"/>
      <c r="CHH144" s="150"/>
      <c r="CHI144" s="151"/>
      <c r="CHJ144" s="152"/>
      <c r="CHK144" s="150"/>
      <c r="CHL144" s="151"/>
      <c r="CHM144" s="152"/>
      <c r="CHN144" s="150"/>
      <c r="CHO144" s="151"/>
      <c r="CHP144" s="152"/>
      <c r="CHQ144" s="150"/>
      <c r="CHR144" s="151"/>
      <c r="CHS144" s="152"/>
      <c r="CHT144" s="150"/>
      <c r="CHU144" s="151"/>
      <c r="CHV144" s="152"/>
      <c r="CHW144" s="150"/>
      <c r="CHX144" s="151"/>
      <c r="CHY144" s="152"/>
      <c r="CHZ144" s="150"/>
      <c r="CIA144" s="151"/>
      <c r="CIB144" s="152"/>
      <c r="CIC144" s="150"/>
      <c r="CID144" s="151"/>
      <c r="CIE144" s="152"/>
      <c r="CIF144" s="150"/>
      <c r="CIG144" s="151"/>
      <c r="CIH144" s="152"/>
      <c r="CII144" s="150"/>
      <c r="CIJ144" s="151"/>
      <c r="CIK144" s="152"/>
      <c r="CIL144" s="150"/>
      <c r="CIM144" s="151"/>
      <c r="CIN144" s="152"/>
      <c r="CIO144" s="150"/>
      <c r="CIP144" s="151"/>
      <c r="CIQ144" s="152"/>
      <c r="CIR144" s="150"/>
      <c r="CIS144" s="151"/>
      <c r="CIT144" s="152"/>
      <c r="CIU144" s="150"/>
      <c r="CIV144" s="151"/>
      <c r="CIW144" s="152"/>
      <c r="CIX144" s="150"/>
      <c r="CIY144" s="151"/>
      <c r="CIZ144" s="152"/>
      <c r="CJA144" s="150"/>
      <c r="CJB144" s="151"/>
      <c r="CJC144" s="152"/>
      <c r="CJD144" s="150"/>
      <c r="CJE144" s="151"/>
      <c r="CJF144" s="152"/>
      <c r="CJG144" s="150"/>
      <c r="CJH144" s="151"/>
      <c r="CJI144" s="152"/>
      <c r="CJJ144" s="150"/>
      <c r="CJK144" s="151"/>
      <c r="CJL144" s="152"/>
      <c r="CJM144" s="150"/>
      <c r="CJN144" s="151"/>
      <c r="CJO144" s="152"/>
      <c r="CJP144" s="150"/>
      <c r="CJQ144" s="151"/>
      <c r="CJR144" s="152"/>
      <c r="CJS144" s="150"/>
      <c r="CJT144" s="151"/>
      <c r="CJU144" s="152"/>
      <c r="CJV144" s="150"/>
      <c r="CJW144" s="151"/>
      <c r="CJX144" s="152"/>
      <c r="CJY144" s="150"/>
      <c r="CJZ144" s="151"/>
      <c r="CKA144" s="152"/>
      <c r="CKB144" s="150"/>
      <c r="CKC144" s="151"/>
      <c r="CKD144" s="152"/>
      <c r="CKE144" s="150"/>
      <c r="CKF144" s="151"/>
      <c r="CKG144" s="152"/>
      <c r="CKH144" s="150"/>
      <c r="CKI144" s="151"/>
      <c r="CKJ144" s="152"/>
      <c r="CKK144" s="150"/>
      <c r="CKL144" s="151"/>
      <c r="CKM144" s="152"/>
      <c r="CKN144" s="150"/>
      <c r="CKO144" s="151"/>
      <c r="CKP144" s="152"/>
      <c r="CKQ144" s="150"/>
      <c r="CKR144" s="151"/>
      <c r="CKS144" s="152"/>
      <c r="CKT144" s="150"/>
      <c r="CKU144" s="151"/>
      <c r="CKV144" s="152"/>
      <c r="CKW144" s="150"/>
      <c r="CKX144" s="151"/>
      <c r="CKY144" s="152"/>
      <c r="CKZ144" s="150"/>
      <c r="CLA144" s="151"/>
      <c r="CLB144" s="152"/>
      <c r="CLC144" s="150"/>
      <c r="CLD144" s="151"/>
      <c r="CLE144" s="152"/>
      <c r="CLF144" s="150"/>
      <c r="CLG144" s="151"/>
      <c r="CLH144" s="152"/>
      <c r="CLI144" s="150"/>
      <c r="CLJ144" s="151"/>
      <c r="CLK144" s="152"/>
      <c r="CLL144" s="150"/>
      <c r="CLM144" s="151"/>
      <c r="CLN144" s="152"/>
      <c r="CLO144" s="150"/>
      <c r="CLP144" s="151"/>
      <c r="CLQ144" s="152"/>
      <c r="CLR144" s="150"/>
      <c r="CLS144" s="151"/>
      <c r="CLT144" s="152"/>
      <c r="CLU144" s="150"/>
      <c r="CLV144" s="151"/>
      <c r="CLW144" s="152"/>
      <c r="CLX144" s="150"/>
      <c r="CLY144" s="151"/>
      <c r="CLZ144" s="152"/>
      <c r="CMA144" s="150"/>
      <c r="CMB144" s="151"/>
      <c r="CMC144" s="152"/>
      <c r="CMD144" s="150"/>
      <c r="CME144" s="151"/>
      <c r="CMF144" s="152"/>
      <c r="CMG144" s="150"/>
      <c r="CMH144" s="151"/>
      <c r="CMI144" s="152"/>
      <c r="CMJ144" s="150"/>
      <c r="CMK144" s="151"/>
      <c r="CML144" s="152"/>
      <c r="CMM144" s="150"/>
      <c r="CMN144" s="151"/>
      <c r="CMO144" s="152"/>
      <c r="CMP144" s="150"/>
      <c r="CMQ144" s="151"/>
      <c r="CMR144" s="152"/>
      <c r="CMS144" s="150"/>
      <c r="CMT144" s="151"/>
      <c r="CMU144" s="152"/>
      <c r="CMV144" s="150"/>
      <c r="CMW144" s="151"/>
      <c r="CMX144" s="152"/>
      <c r="CMY144" s="150"/>
      <c r="CMZ144" s="151"/>
      <c r="CNA144" s="152"/>
      <c r="CNB144" s="150"/>
      <c r="CNC144" s="151"/>
      <c r="CND144" s="152"/>
      <c r="CNE144" s="150"/>
      <c r="CNF144" s="151"/>
      <c r="CNG144" s="152"/>
      <c r="CNH144" s="150"/>
      <c r="CNI144" s="151"/>
      <c r="CNJ144" s="152"/>
      <c r="CNK144" s="150"/>
      <c r="CNL144" s="151"/>
      <c r="CNM144" s="152"/>
      <c r="CNN144" s="150"/>
      <c r="CNO144" s="151"/>
      <c r="CNP144" s="152"/>
      <c r="CNQ144" s="150"/>
      <c r="CNR144" s="151"/>
      <c r="CNS144" s="152"/>
      <c r="CNT144" s="150"/>
      <c r="CNU144" s="151"/>
      <c r="CNV144" s="152"/>
      <c r="CNW144" s="150"/>
      <c r="CNX144" s="151"/>
      <c r="CNY144" s="152"/>
      <c r="CNZ144" s="150"/>
      <c r="COA144" s="151"/>
      <c r="COB144" s="152"/>
      <c r="COC144" s="150"/>
      <c r="COD144" s="151"/>
      <c r="COE144" s="152"/>
      <c r="COF144" s="150"/>
      <c r="COG144" s="151"/>
      <c r="COH144" s="152"/>
      <c r="COI144" s="150"/>
      <c r="COJ144" s="151"/>
      <c r="COK144" s="152"/>
      <c r="COL144" s="150"/>
      <c r="COM144" s="151"/>
      <c r="CON144" s="152"/>
      <c r="COO144" s="150"/>
      <c r="COP144" s="151"/>
      <c r="COQ144" s="152"/>
      <c r="COR144" s="150"/>
      <c r="COS144" s="151"/>
      <c r="COT144" s="152"/>
      <c r="COU144" s="150"/>
      <c r="COV144" s="151"/>
      <c r="COW144" s="152"/>
      <c r="COX144" s="150"/>
      <c r="COY144" s="151"/>
      <c r="COZ144" s="152"/>
      <c r="CPA144" s="150"/>
      <c r="CPB144" s="151"/>
      <c r="CPC144" s="152"/>
      <c r="CPD144" s="150"/>
      <c r="CPE144" s="151"/>
      <c r="CPF144" s="152"/>
      <c r="CPG144" s="150"/>
      <c r="CPH144" s="151"/>
      <c r="CPI144" s="152"/>
      <c r="CPJ144" s="150"/>
      <c r="CPK144" s="151"/>
      <c r="CPL144" s="152"/>
      <c r="CPM144" s="150"/>
      <c r="CPN144" s="151"/>
      <c r="CPO144" s="152"/>
      <c r="CPP144" s="150"/>
      <c r="CPQ144" s="151"/>
      <c r="CPR144" s="152"/>
      <c r="CPS144" s="150"/>
      <c r="CPT144" s="151"/>
      <c r="CPU144" s="152"/>
      <c r="CPV144" s="150"/>
      <c r="CPW144" s="151"/>
      <c r="CPX144" s="152"/>
      <c r="CPY144" s="150"/>
      <c r="CPZ144" s="151"/>
      <c r="CQA144" s="152"/>
      <c r="CQB144" s="150"/>
      <c r="CQC144" s="151"/>
      <c r="CQD144" s="152"/>
      <c r="CQE144" s="150"/>
      <c r="CQF144" s="151"/>
      <c r="CQG144" s="152"/>
      <c r="CQH144" s="150"/>
      <c r="CQI144" s="151"/>
      <c r="CQJ144" s="152"/>
      <c r="CQK144" s="150"/>
      <c r="CQL144" s="151"/>
      <c r="CQM144" s="152"/>
      <c r="CQN144" s="150"/>
      <c r="CQO144" s="151"/>
      <c r="CQP144" s="152"/>
      <c r="CQQ144" s="150"/>
      <c r="CQR144" s="151"/>
      <c r="CQS144" s="152"/>
      <c r="CQT144" s="150"/>
      <c r="CQU144" s="151"/>
      <c r="CQV144" s="152"/>
      <c r="CQW144" s="150"/>
      <c r="CQX144" s="151"/>
      <c r="CQY144" s="152"/>
      <c r="CQZ144" s="150"/>
      <c r="CRA144" s="151"/>
      <c r="CRB144" s="152"/>
      <c r="CRC144" s="150"/>
      <c r="CRD144" s="151"/>
      <c r="CRE144" s="152"/>
      <c r="CRF144" s="150"/>
      <c r="CRG144" s="151"/>
      <c r="CRH144" s="152"/>
      <c r="CRI144" s="150"/>
      <c r="CRJ144" s="151"/>
      <c r="CRK144" s="152"/>
      <c r="CRL144" s="150"/>
      <c r="CRM144" s="151"/>
      <c r="CRN144" s="152"/>
      <c r="CRO144" s="150"/>
      <c r="CRP144" s="151"/>
      <c r="CRQ144" s="152"/>
      <c r="CRR144" s="150"/>
      <c r="CRS144" s="151"/>
      <c r="CRT144" s="152"/>
      <c r="CRU144" s="150"/>
      <c r="CRV144" s="151"/>
      <c r="CRW144" s="152"/>
      <c r="CRX144" s="150"/>
      <c r="CRY144" s="151"/>
      <c r="CRZ144" s="152"/>
      <c r="CSA144" s="150"/>
      <c r="CSB144" s="151"/>
      <c r="CSC144" s="152"/>
      <c r="CSD144" s="150"/>
      <c r="CSE144" s="151"/>
      <c r="CSF144" s="152"/>
      <c r="CSG144" s="150"/>
      <c r="CSH144" s="151"/>
      <c r="CSI144" s="152"/>
      <c r="CSJ144" s="150"/>
      <c r="CSK144" s="151"/>
      <c r="CSL144" s="152"/>
      <c r="CSM144" s="150"/>
      <c r="CSN144" s="151"/>
      <c r="CSO144" s="152"/>
      <c r="CSP144" s="150"/>
      <c r="CSQ144" s="151"/>
      <c r="CSR144" s="152"/>
      <c r="CSS144" s="150"/>
      <c r="CST144" s="151"/>
      <c r="CSU144" s="152"/>
      <c r="CSV144" s="150"/>
      <c r="CSW144" s="151"/>
      <c r="CSX144" s="152"/>
      <c r="CSY144" s="150"/>
      <c r="CSZ144" s="151"/>
      <c r="CTA144" s="152"/>
      <c r="CTB144" s="150"/>
      <c r="CTC144" s="151"/>
      <c r="CTD144" s="152"/>
      <c r="CTE144" s="150"/>
      <c r="CTF144" s="151"/>
      <c r="CTG144" s="152"/>
      <c r="CTH144" s="150"/>
      <c r="CTI144" s="151"/>
      <c r="CTJ144" s="152"/>
      <c r="CTK144" s="150"/>
      <c r="CTL144" s="151"/>
      <c r="CTM144" s="152"/>
      <c r="CTN144" s="150"/>
      <c r="CTO144" s="151"/>
      <c r="CTP144" s="152"/>
      <c r="CTQ144" s="150"/>
      <c r="CTR144" s="151"/>
      <c r="CTS144" s="152"/>
      <c r="CTT144" s="150"/>
      <c r="CTU144" s="151"/>
      <c r="CTV144" s="152"/>
      <c r="CTW144" s="150"/>
      <c r="CTX144" s="151"/>
      <c r="CTY144" s="152"/>
      <c r="CTZ144" s="150"/>
      <c r="CUA144" s="151"/>
    </row>
    <row r="145" s="28" customFormat="1" ht="97" customHeight="1" spans="1:1024 1025:2575">
      <c r="A145" s="145" t="s">
        <v>416</v>
      </c>
      <c r="B145" s="90" t="s">
        <v>417</v>
      </c>
      <c r="C145" s="139" t="s">
        <v>418</v>
      </c>
      <c r="D145" s="145" t="s">
        <v>332</v>
      </c>
      <c r="E145" s="139" t="s">
        <v>419</v>
      </c>
      <c r="F145" s="90">
        <v>1</v>
      </c>
      <c r="G145" s="56" t="s">
        <v>88</v>
      </c>
      <c r="H145" s="90" t="s">
        <v>420</v>
      </c>
      <c r="I145" s="90" t="s">
        <v>52</v>
      </c>
      <c r="J145" s="56" t="s">
        <v>52</v>
      </c>
      <c r="K145" s="90" t="s">
        <v>52</v>
      </c>
      <c r="L145" s="146">
        <v>55</v>
      </c>
      <c r="M145" s="56">
        <v>202</v>
      </c>
      <c r="N145" s="147">
        <v>463</v>
      </c>
      <c r="O145" s="147">
        <v>1868</v>
      </c>
      <c r="P145" s="56">
        <v>101.1299</v>
      </c>
      <c r="Q145" s="147">
        <v>101.1299</v>
      </c>
      <c r="R145" s="147"/>
      <c r="S145" s="56"/>
      <c r="T145" s="147">
        <v>70.791</v>
      </c>
      <c r="U145" s="147">
        <v>30.3389</v>
      </c>
      <c r="V145" s="145"/>
      <c r="W145" s="90" t="s">
        <v>382</v>
      </c>
      <c r="X145" s="149" t="s">
        <v>383</v>
      </c>
      <c r="Y145" s="71" t="s">
        <v>54</v>
      </c>
      <c r="Z145" s="53" t="s">
        <v>44</v>
      </c>
      <c r="AA145" s="150"/>
      <c r="AB145" s="151"/>
      <c r="AC145" s="152"/>
      <c r="AD145" s="150"/>
      <c r="AE145" s="151"/>
      <c r="AF145" s="152"/>
      <c r="AG145" s="150"/>
      <c r="AH145" s="151"/>
      <c r="AI145" s="152"/>
      <c r="AJ145" s="150"/>
      <c r="AK145" s="151"/>
      <c r="AL145" s="152"/>
      <c r="AM145" s="150"/>
      <c r="AN145" s="151"/>
      <c r="AO145" s="152"/>
      <c r="AP145" s="150"/>
      <c r="AQ145" s="151"/>
      <c r="AR145" s="152"/>
      <c r="AS145" s="150"/>
      <c r="AT145" s="151"/>
      <c r="AU145" s="152"/>
      <c r="AV145" s="150"/>
      <c r="AW145" s="151"/>
      <c r="AX145" s="152"/>
      <c r="AY145" s="150"/>
      <c r="AZ145" s="151"/>
      <c r="BA145" s="152"/>
      <c r="BB145" s="150"/>
      <c r="BC145" s="151"/>
      <c r="BD145" s="152"/>
      <c r="BE145" s="150"/>
      <c r="BF145" s="151"/>
      <c r="BG145" s="152"/>
      <c r="BH145" s="150"/>
      <c r="BI145" s="151"/>
      <c r="BJ145" s="152"/>
      <c r="BK145" s="150"/>
      <c r="BL145" s="151"/>
      <c r="BM145" s="152"/>
      <c r="BN145" s="150"/>
      <c r="BO145" s="151"/>
      <c r="BP145" s="152"/>
      <c r="BQ145" s="150"/>
      <c r="BR145" s="151"/>
      <c r="BS145" s="152"/>
      <c r="BT145" s="150"/>
      <c r="BU145" s="151"/>
      <c r="BV145" s="152"/>
      <c r="BW145" s="150"/>
      <c r="BX145" s="151"/>
      <c r="BY145" s="152"/>
      <c r="BZ145" s="150"/>
      <c r="CA145" s="151"/>
      <c r="CB145" s="152"/>
      <c r="CC145" s="150"/>
      <c r="CD145" s="151"/>
      <c r="CE145" s="152"/>
      <c r="CF145" s="150"/>
      <c r="CG145" s="151"/>
      <c r="CH145" s="152"/>
      <c r="CI145" s="150"/>
      <c r="CJ145" s="151"/>
      <c r="CK145" s="152"/>
      <c r="CL145" s="150"/>
      <c r="CM145" s="151"/>
      <c r="CN145" s="152"/>
      <c r="CO145" s="150"/>
      <c r="CP145" s="151"/>
      <c r="CQ145" s="152"/>
      <c r="CR145" s="150"/>
      <c r="CS145" s="151"/>
      <c r="CT145" s="152"/>
      <c r="CU145" s="150"/>
      <c r="CV145" s="151"/>
      <c r="CW145" s="152"/>
      <c r="CX145" s="150"/>
      <c r="CY145" s="151"/>
      <c r="CZ145" s="152"/>
      <c r="DA145" s="150"/>
      <c r="DB145" s="151"/>
      <c r="DC145" s="152"/>
      <c r="DD145" s="150"/>
      <c r="DE145" s="151"/>
      <c r="DF145" s="152"/>
      <c r="DG145" s="150"/>
      <c r="DH145" s="151"/>
      <c r="DI145" s="152"/>
      <c r="DJ145" s="150"/>
      <c r="DK145" s="151"/>
      <c r="DL145" s="152"/>
      <c r="DM145" s="150"/>
      <c r="DN145" s="151"/>
      <c r="DO145" s="152"/>
      <c r="DP145" s="150"/>
      <c r="DQ145" s="151"/>
      <c r="DR145" s="152"/>
      <c r="DS145" s="150"/>
      <c r="DT145" s="151"/>
      <c r="DU145" s="152"/>
      <c r="DV145" s="150"/>
      <c r="DW145" s="151"/>
      <c r="DX145" s="152"/>
      <c r="DY145" s="150"/>
      <c r="DZ145" s="151"/>
      <c r="EA145" s="152"/>
      <c r="EB145" s="150"/>
      <c r="EC145" s="151"/>
      <c r="ED145" s="152"/>
      <c r="EE145" s="150"/>
      <c r="EF145" s="151"/>
      <c r="EG145" s="152"/>
      <c r="EH145" s="150"/>
      <c r="EI145" s="151"/>
      <c r="EJ145" s="152"/>
      <c r="EK145" s="150"/>
      <c r="EL145" s="151"/>
      <c r="EM145" s="152"/>
      <c r="EN145" s="150"/>
      <c r="EO145" s="151"/>
      <c r="EP145" s="152"/>
      <c r="EQ145" s="150"/>
      <c r="ER145" s="151"/>
      <c r="ES145" s="152"/>
      <c r="ET145" s="150"/>
      <c r="EU145" s="151"/>
      <c r="EV145" s="152"/>
      <c r="EW145" s="150"/>
      <c r="EX145" s="151"/>
      <c r="EY145" s="152"/>
      <c r="EZ145" s="150"/>
      <c r="FA145" s="151"/>
      <c r="FB145" s="152"/>
      <c r="FC145" s="150"/>
      <c r="FD145" s="151"/>
      <c r="FE145" s="152"/>
      <c r="FF145" s="150"/>
      <c r="FG145" s="151"/>
      <c r="FH145" s="152"/>
      <c r="FI145" s="150"/>
      <c r="FJ145" s="151"/>
      <c r="FK145" s="152"/>
      <c r="FL145" s="150"/>
      <c r="FM145" s="151"/>
      <c r="FN145" s="152"/>
      <c r="FO145" s="150"/>
      <c r="FP145" s="151"/>
      <c r="FQ145" s="152"/>
      <c r="FR145" s="150"/>
      <c r="FS145" s="151"/>
      <c r="FT145" s="152"/>
      <c r="FU145" s="150"/>
      <c r="FV145" s="151"/>
      <c r="FW145" s="152"/>
      <c r="FX145" s="150"/>
      <c r="FY145" s="151"/>
      <c r="FZ145" s="152"/>
      <c r="GA145" s="150"/>
      <c r="GB145" s="151"/>
      <c r="GC145" s="152"/>
      <c r="GD145" s="150"/>
      <c r="GE145" s="151"/>
      <c r="GF145" s="152"/>
      <c r="GG145" s="150"/>
      <c r="GH145" s="151"/>
      <c r="GI145" s="152"/>
      <c r="GJ145" s="150"/>
      <c r="GK145" s="151"/>
      <c r="GL145" s="152"/>
      <c r="GM145" s="150"/>
      <c r="GN145" s="151"/>
      <c r="GO145" s="152"/>
      <c r="GP145" s="150"/>
      <c r="GQ145" s="151"/>
      <c r="GR145" s="152"/>
      <c r="GS145" s="150"/>
      <c r="GT145" s="151"/>
      <c r="GU145" s="152"/>
      <c r="GV145" s="150"/>
      <c r="GW145" s="151"/>
      <c r="GX145" s="152"/>
      <c r="GY145" s="150"/>
      <c r="GZ145" s="151"/>
      <c r="HA145" s="152"/>
      <c r="HB145" s="150"/>
      <c r="HC145" s="151"/>
      <c r="HD145" s="152"/>
      <c r="HE145" s="150"/>
      <c r="HF145" s="151"/>
      <c r="HG145" s="152"/>
      <c r="HH145" s="150"/>
      <c r="HI145" s="151"/>
      <c r="HJ145" s="152"/>
      <c r="HK145" s="150"/>
      <c r="HL145" s="151"/>
      <c r="HM145" s="152"/>
      <c r="HN145" s="150"/>
      <c r="HO145" s="151"/>
      <c r="HP145" s="152"/>
      <c r="HQ145" s="150"/>
      <c r="HR145" s="151"/>
      <c r="HS145" s="152"/>
      <c r="HT145" s="150"/>
      <c r="HU145" s="151"/>
      <c r="HV145" s="152"/>
      <c r="HW145" s="150"/>
      <c r="HX145" s="151"/>
      <c r="HY145" s="152"/>
      <c r="HZ145" s="150"/>
      <c r="IA145" s="151"/>
      <c r="IB145" s="152"/>
      <c r="IC145" s="150"/>
      <c r="ID145" s="151"/>
      <c r="IE145" s="152"/>
      <c r="IF145" s="150"/>
      <c r="IG145" s="151"/>
      <c r="IH145" s="152"/>
      <c r="II145" s="150"/>
      <c r="IJ145" s="151"/>
      <c r="IK145" s="152"/>
      <c r="IL145" s="150"/>
      <c r="IM145" s="151"/>
      <c r="IN145" s="152"/>
      <c r="IO145" s="150"/>
      <c r="IP145" s="151"/>
      <c r="IQ145" s="152"/>
      <c r="IR145" s="150"/>
      <c r="IS145" s="151"/>
      <c r="IT145" s="152"/>
      <c r="IU145" s="150"/>
      <c r="IV145" s="151"/>
      <c r="IW145" s="152"/>
      <c r="IX145" s="150"/>
      <c r="IY145" s="151"/>
      <c r="IZ145" s="152"/>
      <c r="JA145" s="150"/>
      <c r="JB145" s="151"/>
      <c r="JC145" s="152"/>
      <c r="JD145" s="150"/>
      <c r="JE145" s="151"/>
      <c r="JF145" s="152"/>
      <c r="JG145" s="150"/>
      <c r="JH145" s="151"/>
      <c r="JI145" s="152"/>
      <c r="JJ145" s="150"/>
      <c r="JK145" s="151"/>
      <c r="JL145" s="152"/>
      <c r="JM145" s="150"/>
      <c r="JN145" s="151"/>
      <c r="JO145" s="152"/>
      <c r="JP145" s="150"/>
      <c r="JQ145" s="151"/>
      <c r="JR145" s="152"/>
      <c r="JS145" s="150"/>
      <c r="JT145" s="151"/>
      <c r="JU145" s="152"/>
      <c r="JV145" s="150"/>
      <c r="JW145" s="151"/>
      <c r="JX145" s="152"/>
      <c r="JY145" s="150"/>
      <c r="JZ145" s="151"/>
      <c r="KA145" s="152"/>
      <c r="KB145" s="150"/>
      <c r="KC145" s="151"/>
      <c r="KD145" s="152"/>
      <c r="KE145" s="150"/>
      <c r="KF145" s="151"/>
      <c r="KG145" s="152"/>
      <c r="KH145" s="150"/>
      <c r="KI145" s="151"/>
      <c r="KJ145" s="152"/>
      <c r="KK145" s="150"/>
      <c r="KL145" s="151"/>
      <c r="KM145" s="152"/>
      <c r="KN145" s="150"/>
      <c r="KO145" s="151"/>
      <c r="KP145" s="152"/>
      <c r="KQ145" s="150"/>
      <c r="KR145" s="151"/>
      <c r="KS145" s="152"/>
      <c r="KT145" s="150"/>
      <c r="KU145" s="151"/>
      <c r="KV145" s="152"/>
      <c r="KW145" s="150"/>
      <c r="KX145" s="151"/>
      <c r="KY145" s="152"/>
      <c r="KZ145" s="150"/>
      <c r="LA145" s="151"/>
      <c r="LB145" s="152"/>
      <c r="LC145" s="150"/>
      <c r="LD145" s="151"/>
      <c r="LE145" s="152"/>
      <c r="LF145" s="150"/>
      <c r="LG145" s="151"/>
      <c r="LH145" s="152"/>
      <c r="LI145" s="150"/>
      <c r="LJ145" s="151"/>
      <c r="LK145" s="152"/>
      <c r="LL145" s="150"/>
      <c r="LM145" s="151"/>
      <c r="LN145" s="152"/>
      <c r="LO145" s="150"/>
      <c r="LP145" s="151"/>
      <c r="LQ145" s="152"/>
      <c r="LR145" s="150"/>
      <c r="LS145" s="151"/>
      <c r="LT145" s="152"/>
      <c r="LU145" s="150"/>
      <c r="LV145" s="151"/>
      <c r="LW145" s="152"/>
      <c r="LX145" s="150"/>
      <c r="LY145" s="151"/>
      <c r="LZ145" s="152"/>
      <c r="MA145" s="150"/>
      <c r="MB145" s="151"/>
      <c r="MC145" s="152"/>
      <c r="MD145" s="150"/>
      <c r="ME145" s="151"/>
      <c r="MF145" s="152"/>
      <c r="MG145" s="150"/>
      <c r="MH145" s="151"/>
      <c r="MI145" s="152"/>
      <c r="MJ145" s="150"/>
      <c r="MK145" s="151"/>
      <c r="ML145" s="152"/>
      <c r="MM145" s="150"/>
      <c r="MN145" s="151"/>
      <c r="MO145" s="152"/>
      <c r="MP145" s="150"/>
      <c r="MQ145" s="151"/>
      <c r="MR145" s="152"/>
      <c r="MS145" s="150"/>
      <c r="MT145" s="151"/>
      <c r="MU145" s="152"/>
      <c r="MV145" s="150"/>
      <c r="MW145" s="151"/>
      <c r="MX145" s="152"/>
      <c r="MY145" s="150"/>
      <c r="MZ145" s="151"/>
      <c r="NA145" s="152"/>
      <c r="NB145" s="150"/>
      <c r="NC145" s="151"/>
      <c r="ND145" s="152"/>
      <c r="NE145" s="150"/>
      <c r="NF145" s="151"/>
      <c r="NG145" s="152"/>
      <c r="NH145" s="150"/>
      <c r="NI145" s="151"/>
      <c r="NJ145" s="152"/>
      <c r="NK145" s="150"/>
      <c r="NL145" s="151"/>
      <c r="NM145" s="152"/>
      <c r="NN145" s="150"/>
      <c r="NO145" s="151"/>
      <c r="NP145" s="152"/>
      <c r="NQ145" s="150"/>
      <c r="NR145" s="151"/>
      <c r="NS145" s="152"/>
      <c r="NT145" s="150"/>
      <c r="NU145" s="151"/>
      <c r="NV145" s="152"/>
      <c r="NW145" s="150"/>
      <c r="NX145" s="151"/>
      <c r="NY145" s="152"/>
      <c r="NZ145" s="150"/>
      <c r="OA145" s="151"/>
      <c r="OB145" s="152"/>
      <c r="OC145" s="150"/>
      <c r="OD145" s="151"/>
      <c r="OE145" s="152"/>
      <c r="OF145" s="150"/>
      <c r="OG145" s="151"/>
      <c r="OH145" s="152"/>
      <c r="OI145" s="150"/>
      <c r="OJ145" s="151"/>
      <c r="OK145" s="152"/>
      <c r="OL145" s="150"/>
      <c r="OM145" s="151"/>
      <c r="ON145" s="152"/>
      <c r="OO145" s="150"/>
      <c r="OP145" s="151"/>
      <c r="OQ145" s="152"/>
      <c r="OR145" s="150"/>
      <c r="OS145" s="151"/>
      <c r="OT145" s="152"/>
      <c r="OU145" s="150"/>
      <c r="OV145" s="151"/>
      <c r="OW145" s="152"/>
      <c r="OX145" s="150"/>
      <c r="OY145" s="151"/>
      <c r="OZ145" s="152"/>
      <c r="PA145" s="150"/>
      <c r="PB145" s="151"/>
      <c r="PC145" s="152"/>
      <c r="PD145" s="150"/>
      <c r="PE145" s="151"/>
      <c r="PF145" s="152"/>
      <c r="PG145" s="150"/>
      <c r="PH145" s="151"/>
      <c r="PI145" s="152"/>
      <c r="PJ145" s="150"/>
      <c r="PK145" s="151"/>
      <c r="PL145" s="152"/>
      <c r="PM145" s="150"/>
      <c r="PN145" s="151"/>
      <c r="PO145" s="152"/>
      <c r="PP145" s="150"/>
      <c r="PQ145" s="151"/>
      <c r="PR145" s="152"/>
      <c r="PS145" s="150"/>
      <c r="PT145" s="151"/>
      <c r="PU145" s="152"/>
      <c r="PV145" s="150"/>
      <c r="PW145" s="151"/>
      <c r="PX145" s="152"/>
      <c r="PY145" s="150"/>
      <c r="PZ145" s="151"/>
      <c r="QA145" s="152"/>
      <c r="QB145" s="150"/>
      <c r="QC145" s="151"/>
      <c r="QD145" s="152"/>
      <c r="QE145" s="150"/>
      <c r="QF145" s="151"/>
      <c r="QG145" s="152"/>
      <c r="QH145" s="150"/>
      <c r="QI145" s="151"/>
      <c r="QJ145" s="152"/>
      <c r="QK145" s="150"/>
      <c r="QL145" s="151"/>
      <c r="QM145" s="152"/>
      <c r="QN145" s="150"/>
      <c r="QO145" s="151"/>
      <c r="QP145" s="152"/>
      <c r="QQ145" s="150"/>
      <c r="QR145" s="151"/>
      <c r="QS145" s="152"/>
      <c r="QT145" s="150"/>
      <c r="QU145" s="151"/>
      <c r="QV145" s="152"/>
      <c r="QW145" s="150"/>
      <c r="QX145" s="151"/>
      <c r="QY145" s="152"/>
      <c r="QZ145" s="150"/>
      <c r="RA145" s="151"/>
      <c r="RB145" s="152"/>
      <c r="RC145" s="150"/>
      <c r="RD145" s="151"/>
      <c r="RE145" s="152"/>
      <c r="RF145" s="150"/>
      <c r="RG145" s="151"/>
      <c r="RH145" s="152"/>
      <c r="RI145" s="150"/>
      <c r="RJ145" s="151"/>
      <c r="RK145" s="152"/>
      <c r="RL145" s="150"/>
      <c r="RM145" s="151"/>
      <c r="RN145" s="152"/>
      <c r="RO145" s="150"/>
      <c r="RP145" s="151"/>
      <c r="RQ145" s="152"/>
      <c r="RR145" s="150"/>
      <c r="RS145" s="151"/>
      <c r="RT145" s="152"/>
      <c r="RU145" s="150"/>
      <c r="RV145" s="151"/>
      <c r="RW145" s="152"/>
      <c r="RX145" s="150"/>
      <c r="RY145" s="151"/>
      <c r="RZ145" s="152"/>
      <c r="SA145" s="150"/>
      <c r="SB145" s="151"/>
      <c r="SC145" s="152"/>
      <c r="SD145" s="150"/>
      <c r="SE145" s="151"/>
      <c r="SF145" s="152"/>
      <c r="SG145" s="150"/>
      <c r="SH145" s="151"/>
      <c r="SI145" s="152"/>
      <c r="SJ145" s="150"/>
      <c r="SK145" s="151"/>
      <c r="SL145" s="152"/>
      <c r="SM145" s="150"/>
      <c r="SN145" s="151"/>
      <c r="SO145" s="152"/>
      <c r="SP145" s="150"/>
      <c r="SQ145" s="151"/>
      <c r="SR145" s="152"/>
      <c r="SS145" s="150"/>
      <c r="ST145" s="151"/>
      <c r="SU145" s="152"/>
      <c r="SV145" s="150"/>
      <c r="SW145" s="151"/>
      <c r="SX145" s="152"/>
      <c r="SY145" s="150"/>
      <c r="SZ145" s="151"/>
      <c r="TA145" s="152"/>
      <c r="TB145" s="150"/>
      <c r="TC145" s="151"/>
      <c r="TD145" s="152"/>
      <c r="TE145" s="150"/>
      <c r="TF145" s="151"/>
      <c r="TG145" s="152"/>
      <c r="TH145" s="150"/>
      <c r="TI145" s="151"/>
      <c r="TJ145" s="152"/>
      <c r="TK145" s="150"/>
      <c r="TL145" s="151"/>
      <c r="TM145" s="152"/>
      <c r="TN145" s="150"/>
      <c r="TO145" s="151"/>
      <c r="TP145" s="152"/>
      <c r="TQ145" s="150"/>
      <c r="TR145" s="151"/>
      <c r="TS145" s="152"/>
      <c r="TT145" s="150"/>
      <c r="TU145" s="151"/>
      <c r="TV145" s="152"/>
      <c r="TW145" s="150"/>
      <c r="TX145" s="151"/>
      <c r="TY145" s="152"/>
      <c r="TZ145" s="150"/>
      <c r="UA145" s="151"/>
      <c r="UB145" s="152"/>
      <c r="UC145" s="150"/>
      <c r="UD145" s="151"/>
      <c r="UE145" s="152"/>
      <c r="UF145" s="150"/>
      <c r="UG145" s="151"/>
      <c r="UH145" s="152"/>
      <c r="UI145" s="150"/>
      <c r="UJ145" s="151"/>
      <c r="UK145" s="152"/>
      <c r="UL145" s="150"/>
      <c r="UM145" s="151"/>
      <c r="UN145" s="152"/>
      <c r="UO145" s="150"/>
      <c r="UP145" s="151"/>
      <c r="UQ145" s="152"/>
      <c r="UR145" s="150"/>
      <c r="US145" s="151"/>
      <c r="UT145" s="152"/>
      <c r="UU145" s="150"/>
      <c r="UV145" s="151"/>
      <c r="UW145" s="152"/>
      <c r="UX145" s="150"/>
      <c r="UY145" s="151"/>
      <c r="UZ145" s="152"/>
      <c r="VA145" s="150"/>
      <c r="VB145" s="151"/>
      <c r="VC145" s="152"/>
      <c r="VD145" s="150"/>
      <c r="VE145" s="151"/>
      <c r="VF145" s="152"/>
      <c r="VG145" s="150"/>
      <c r="VH145" s="151"/>
      <c r="VI145" s="152"/>
      <c r="VJ145" s="150"/>
      <c r="VK145" s="151"/>
      <c r="VL145" s="152"/>
      <c r="VM145" s="150"/>
      <c r="VN145" s="151"/>
      <c r="VO145" s="152"/>
      <c r="VP145" s="150"/>
      <c r="VQ145" s="151"/>
      <c r="VR145" s="152"/>
      <c r="VS145" s="150"/>
      <c r="VT145" s="151"/>
      <c r="VU145" s="152"/>
      <c r="VV145" s="150"/>
      <c r="VW145" s="151"/>
      <c r="VX145" s="152"/>
      <c r="VY145" s="150"/>
      <c r="VZ145" s="151"/>
      <c r="WA145" s="152"/>
      <c r="WB145" s="150"/>
      <c r="WC145" s="151"/>
      <c r="WD145" s="152"/>
      <c r="WE145" s="150"/>
      <c r="WF145" s="151"/>
      <c r="WG145" s="152"/>
      <c r="WH145" s="150"/>
      <c r="WI145" s="151"/>
      <c r="WJ145" s="152"/>
      <c r="WK145" s="150"/>
      <c r="WL145" s="151"/>
      <c r="WM145" s="152"/>
      <c r="WN145" s="150"/>
      <c r="WO145" s="151"/>
      <c r="WP145" s="152"/>
      <c r="WQ145" s="150"/>
      <c r="WR145" s="151"/>
      <c r="WS145" s="152"/>
      <c r="WT145" s="150"/>
      <c r="WU145" s="151"/>
      <c r="WV145" s="152"/>
      <c r="WW145" s="150"/>
      <c r="WX145" s="151"/>
      <c r="WY145" s="152"/>
      <c r="WZ145" s="150"/>
      <c r="XA145" s="151"/>
      <c r="XB145" s="152"/>
      <c r="XC145" s="150"/>
      <c r="XD145" s="151"/>
      <c r="XE145" s="152"/>
      <c r="XF145" s="150"/>
      <c r="XG145" s="151"/>
      <c r="XH145" s="152"/>
      <c r="XI145" s="150"/>
      <c r="XJ145" s="151"/>
      <c r="XK145" s="152"/>
      <c r="XL145" s="150"/>
      <c r="XM145" s="151"/>
      <c r="XN145" s="152"/>
      <c r="XO145" s="150"/>
      <c r="XP145" s="151"/>
      <c r="XQ145" s="152"/>
      <c r="XR145" s="150"/>
      <c r="XS145" s="151"/>
      <c r="XT145" s="152"/>
      <c r="XU145" s="150"/>
      <c r="XV145" s="151"/>
      <c r="XW145" s="152"/>
      <c r="XX145" s="150"/>
      <c r="XY145" s="151"/>
      <c r="XZ145" s="152"/>
      <c r="YA145" s="150"/>
      <c r="YB145" s="151"/>
      <c r="YC145" s="152"/>
      <c r="YD145" s="150"/>
      <c r="YE145" s="151"/>
      <c r="YF145" s="152"/>
      <c r="YG145" s="150"/>
      <c r="YH145" s="151"/>
      <c r="YI145" s="152"/>
      <c r="YJ145" s="150"/>
      <c r="YK145" s="151"/>
      <c r="YL145" s="152"/>
      <c r="YM145" s="150"/>
      <c r="YN145" s="151"/>
      <c r="YO145" s="152"/>
      <c r="YP145" s="150"/>
      <c r="YQ145" s="151"/>
      <c r="YR145" s="152"/>
      <c r="YS145" s="150"/>
      <c r="YT145" s="151"/>
      <c r="YU145" s="152"/>
      <c r="YV145" s="150"/>
      <c r="YW145" s="151"/>
      <c r="YX145" s="152"/>
      <c r="YY145" s="150"/>
      <c r="YZ145" s="151"/>
      <c r="ZA145" s="152"/>
      <c r="ZB145" s="150"/>
      <c r="ZC145" s="151"/>
      <c r="ZD145" s="152"/>
      <c r="ZE145" s="150"/>
      <c r="ZF145" s="151"/>
      <c r="ZG145" s="152"/>
      <c r="ZH145" s="150"/>
      <c r="ZI145" s="151"/>
      <c r="ZJ145" s="152"/>
      <c r="ZK145" s="150"/>
      <c r="ZL145" s="151"/>
      <c r="ZM145" s="152"/>
      <c r="ZN145" s="150"/>
      <c r="ZO145" s="151"/>
      <c r="ZP145" s="152"/>
      <c r="ZQ145" s="150"/>
      <c r="ZR145" s="151"/>
      <c r="ZS145" s="152"/>
      <c r="ZT145" s="150"/>
      <c r="ZU145" s="151"/>
      <c r="ZV145" s="152"/>
      <c r="ZW145" s="150"/>
      <c r="ZX145" s="151"/>
      <c r="ZY145" s="152"/>
      <c r="ZZ145" s="150"/>
      <c r="AAA145" s="151"/>
      <c r="AAB145" s="152"/>
      <c r="AAC145" s="150"/>
      <c r="AAD145" s="151"/>
      <c r="AAE145" s="152"/>
      <c r="AAF145" s="150"/>
      <c r="AAG145" s="151"/>
      <c r="AAH145" s="152"/>
      <c r="AAI145" s="150"/>
      <c r="AAJ145" s="151"/>
      <c r="AAK145" s="152"/>
      <c r="AAL145" s="150"/>
      <c r="AAM145" s="151"/>
      <c r="AAN145" s="152"/>
      <c r="AAO145" s="150"/>
      <c r="AAP145" s="151"/>
      <c r="AAQ145" s="152"/>
      <c r="AAR145" s="150"/>
      <c r="AAS145" s="151"/>
      <c r="AAT145" s="152"/>
      <c r="AAU145" s="150"/>
      <c r="AAV145" s="151"/>
      <c r="AAW145" s="152"/>
      <c r="AAX145" s="150"/>
      <c r="AAY145" s="151"/>
      <c r="AAZ145" s="152"/>
      <c r="ABA145" s="150"/>
      <c r="ABB145" s="151"/>
      <c r="ABC145" s="152"/>
      <c r="ABD145" s="150"/>
      <c r="ABE145" s="151"/>
      <c r="ABF145" s="152"/>
      <c r="ABG145" s="150"/>
      <c r="ABH145" s="151"/>
      <c r="ABI145" s="152"/>
      <c r="ABJ145" s="150"/>
      <c r="ABK145" s="151"/>
      <c r="ABL145" s="152"/>
      <c r="ABM145" s="150"/>
      <c r="ABN145" s="151"/>
      <c r="ABO145" s="152"/>
      <c r="ABP145" s="150"/>
      <c r="ABQ145" s="151"/>
      <c r="ABR145" s="152"/>
      <c r="ABS145" s="150"/>
      <c r="ABT145" s="151"/>
      <c r="ABU145" s="152"/>
      <c r="ABV145" s="150"/>
      <c r="ABW145" s="151"/>
      <c r="ABX145" s="152"/>
      <c r="ABY145" s="150"/>
      <c r="ABZ145" s="151"/>
      <c r="ACA145" s="152"/>
      <c r="ACB145" s="150"/>
      <c r="ACC145" s="151"/>
      <c r="ACD145" s="152"/>
      <c r="ACE145" s="150"/>
      <c r="ACF145" s="151"/>
      <c r="ACG145" s="152"/>
      <c r="ACH145" s="150"/>
      <c r="ACI145" s="151"/>
      <c r="ACJ145" s="152"/>
      <c r="ACK145" s="150"/>
      <c r="ACL145" s="151"/>
      <c r="ACM145" s="152"/>
      <c r="ACN145" s="150"/>
      <c r="ACO145" s="151"/>
      <c r="ACP145" s="152"/>
      <c r="ACQ145" s="150"/>
      <c r="ACR145" s="151"/>
      <c r="ACS145" s="152"/>
      <c r="ACT145" s="150"/>
      <c r="ACU145" s="151"/>
      <c r="ACV145" s="152"/>
      <c r="ACW145" s="150"/>
      <c r="ACX145" s="151"/>
      <c r="ACY145" s="152"/>
      <c r="ACZ145" s="150"/>
      <c r="ADA145" s="151"/>
      <c r="ADB145" s="152"/>
      <c r="ADC145" s="150"/>
      <c r="ADD145" s="151"/>
      <c r="ADE145" s="152"/>
      <c r="ADF145" s="150"/>
      <c r="ADG145" s="151"/>
      <c r="ADH145" s="152"/>
      <c r="ADI145" s="150"/>
      <c r="ADJ145" s="151"/>
      <c r="ADK145" s="152"/>
      <c r="ADL145" s="150"/>
      <c r="ADM145" s="151"/>
      <c r="ADN145" s="152"/>
      <c r="ADO145" s="150"/>
      <c r="ADP145" s="151"/>
      <c r="ADQ145" s="152"/>
      <c r="ADR145" s="150"/>
      <c r="ADS145" s="151"/>
      <c r="ADT145" s="152"/>
      <c r="ADU145" s="150"/>
      <c r="ADV145" s="151"/>
      <c r="ADW145" s="152"/>
      <c r="ADX145" s="150"/>
      <c r="ADY145" s="151"/>
      <c r="ADZ145" s="152"/>
      <c r="AEA145" s="150"/>
      <c r="AEB145" s="151"/>
      <c r="AEC145" s="152"/>
      <c r="AED145" s="150"/>
      <c r="AEE145" s="151"/>
      <c r="AEF145" s="152"/>
      <c r="AEG145" s="150"/>
      <c r="AEH145" s="151"/>
      <c r="AEI145" s="152"/>
      <c r="AEJ145" s="150"/>
      <c r="AEK145" s="151"/>
      <c r="AEL145" s="152"/>
      <c r="AEM145" s="150"/>
      <c r="AEN145" s="151"/>
      <c r="AEO145" s="152"/>
      <c r="AEP145" s="150"/>
      <c r="AEQ145" s="151"/>
      <c r="AER145" s="152"/>
      <c r="AES145" s="150"/>
      <c r="AET145" s="151"/>
      <c r="AEU145" s="152"/>
      <c r="AEV145" s="150"/>
      <c r="AEW145" s="151"/>
      <c r="AEX145" s="152"/>
      <c r="AEY145" s="150"/>
      <c r="AEZ145" s="151"/>
      <c r="AFA145" s="152"/>
      <c r="AFB145" s="150"/>
      <c r="AFC145" s="151"/>
      <c r="AFD145" s="152"/>
      <c r="AFE145" s="150"/>
      <c r="AFF145" s="151"/>
      <c r="AFG145" s="152"/>
      <c r="AFH145" s="150"/>
      <c r="AFI145" s="151"/>
      <c r="AFJ145" s="152"/>
      <c r="AFK145" s="150"/>
      <c r="AFL145" s="151"/>
      <c r="AFM145" s="152"/>
      <c r="AFN145" s="150"/>
      <c r="AFO145" s="151"/>
      <c r="AFP145" s="152"/>
      <c r="AFQ145" s="150"/>
      <c r="AFR145" s="151"/>
      <c r="AFS145" s="152"/>
      <c r="AFT145" s="150"/>
      <c r="AFU145" s="151"/>
      <c r="AFV145" s="152"/>
      <c r="AFW145" s="150"/>
      <c r="AFX145" s="151"/>
      <c r="AFY145" s="152"/>
      <c r="AFZ145" s="150"/>
      <c r="AGA145" s="151"/>
      <c r="AGB145" s="152"/>
      <c r="AGC145" s="150"/>
      <c r="AGD145" s="151"/>
      <c r="AGE145" s="152"/>
      <c r="AGF145" s="150"/>
      <c r="AGG145" s="151"/>
      <c r="AGH145" s="152"/>
      <c r="AGI145" s="150"/>
      <c r="AGJ145" s="151"/>
      <c r="AGK145" s="152"/>
      <c r="AGL145" s="150"/>
      <c r="AGM145" s="151"/>
      <c r="AGN145" s="152"/>
      <c r="AGO145" s="150"/>
      <c r="AGP145" s="151"/>
      <c r="AGQ145" s="152"/>
      <c r="AGR145" s="150"/>
      <c r="AGS145" s="151"/>
      <c r="AGT145" s="152"/>
      <c r="AGU145" s="150"/>
      <c r="AGV145" s="151"/>
      <c r="AGW145" s="152"/>
      <c r="AGX145" s="150"/>
      <c r="AGY145" s="151"/>
      <c r="AGZ145" s="152"/>
      <c r="AHA145" s="150"/>
      <c r="AHB145" s="151"/>
      <c r="AHC145" s="152"/>
      <c r="AHD145" s="150"/>
      <c r="AHE145" s="151"/>
      <c r="AHF145" s="152"/>
      <c r="AHG145" s="150"/>
      <c r="AHH145" s="151"/>
      <c r="AHI145" s="152"/>
      <c r="AHJ145" s="150"/>
      <c r="AHK145" s="151"/>
      <c r="AHL145" s="152"/>
      <c r="AHM145" s="150"/>
      <c r="AHN145" s="151"/>
      <c r="AHO145" s="152"/>
      <c r="AHP145" s="150"/>
      <c r="AHQ145" s="151"/>
      <c r="AHR145" s="152"/>
      <c r="AHS145" s="150"/>
      <c r="AHT145" s="151"/>
      <c r="AHU145" s="152"/>
      <c r="AHV145" s="150"/>
      <c r="AHW145" s="151"/>
      <c r="AHX145" s="152"/>
      <c r="AHY145" s="150"/>
      <c r="AHZ145" s="151"/>
      <c r="AIA145" s="152"/>
      <c r="AIB145" s="150"/>
      <c r="AIC145" s="151"/>
      <c r="AID145" s="152"/>
      <c r="AIE145" s="150"/>
      <c r="AIF145" s="151"/>
      <c r="AIG145" s="152"/>
      <c r="AIH145" s="150"/>
      <c r="AII145" s="151"/>
      <c r="AIJ145" s="152"/>
      <c r="AIK145" s="150"/>
      <c r="AIL145" s="151"/>
      <c r="AIM145" s="152"/>
      <c r="AIN145" s="150"/>
      <c r="AIO145" s="151"/>
      <c r="AIP145" s="152"/>
      <c r="AIQ145" s="150"/>
      <c r="AIR145" s="151"/>
      <c r="AIS145" s="152"/>
      <c r="AIT145" s="150"/>
      <c r="AIU145" s="151"/>
      <c r="AIV145" s="152"/>
      <c r="AIW145" s="150"/>
      <c r="AIX145" s="151"/>
      <c r="AIY145" s="152"/>
      <c r="AIZ145" s="150"/>
      <c r="AJA145" s="151"/>
      <c r="AJB145" s="152"/>
      <c r="AJC145" s="150"/>
      <c r="AJD145" s="151"/>
      <c r="AJE145" s="152"/>
      <c r="AJF145" s="150"/>
      <c r="AJG145" s="151"/>
      <c r="AJH145" s="152"/>
      <c r="AJI145" s="150"/>
      <c r="AJJ145" s="151"/>
      <c r="AJK145" s="152"/>
      <c r="AJL145" s="150"/>
      <c r="AJM145" s="151"/>
      <c r="AJN145" s="152"/>
      <c r="AJO145" s="150"/>
      <c r="AJP145" s="151"/>
      <c r="AJQ145" s="152"/>
      <c r="AJR145" s="150"/>
      <c r="AJS145" s="151"/>
      <c r="AJT145" s="152"/>
      <c r="AJU145" s="150"/>
      <c r="AJV145" s="151"/>
      <c r="AJW145" s="152"/>
      <c r="AJX145" s="150"/>
      <c r="AJY145" s="151"/>
      <c r="AJZ145" s="152"/>
      <c r="AKA145" s="150"/>
      <c r="AKB145" s="151"/>
      <c r="AKC145" s="152"/>
      <c r="AKD145" s="150"/>
      <c r="AKE145" s="151"/>
      <c r="AKF145" s="152"/>
      <c r="AKG145" s="150"/>
      <c r="AKH145" s="151"/>
      <c r="AKI145" s="152"/>
      <c r="AKJ145" s="150"/>
      <c r="AKK145" s="151"/>
      <c r="AKL145" s="152"/>
      <c r="AKM145" s="150"/>
      <c r="AKN145" s="151"/>
      <c r="AKO145" s="152"/>
      <c r="AKP145" s="150"/>
      <c r="AKQ145" s="151"/>
      <c r="AKR145" s="152"/>
      <c r="AKS145" s="150"/>
      <c r="AKT145" s="151"/>
      <c r="AKU145" s="152"/>
      <c r="AKV145" s="150"/>
      <c r="AKW145" s="151"/>
      <c r="AKX145" s="152"/>
      <c r="AKY145" s="150"/>
      <c r="AKZ145" s="151"/>
      <c r="ALA145" s="152"/>
      <c r="ALB145" s="150"/>
      <c r="ALC145" s="151"/>
      <c r="ALD145" s="152"/>
      <c r="ALE145" s="150"/>
      <c r="ALF145" s="151"/>
      <c r="ALG145" s="152"/>
      <c r="ALH145" s="150"/>
      <c r="ALI145" s="151"/>
      <c r="ALJ145" s="152"/>
      <c r="ALK145" s="150"/>
      <c r="ALL145" s="151"/>
      <c r="ALM145" s="152"/>
      <c r="ALN145" s="150"/>
      <c r="ALO145" s="151"/>
      <c r="ALP145" s="152"/>
      <c r="ALQ145" s="150"/>
      <c r="ALR145" s="151"/>
      <c r="ALS145" s="152"/>
      <c r="ALT145" s="150"/>
      <c r="ALU145" s="151"/>
      <c r="ALV145" s="152"/>
      <c r="ALW145" s="150"/>
      <c r="ALX145" s="151"/>
      <c r="ALY145" s="152"/>
      <c r="ALZ145" s="150"/>
      <c r="AMA145" s="151"/>
      <c r="AMB145" s="152"/>
      <c r="AMC145" s="150"/>
      <c r="AMD145" s="151"/>
      <c r="AME145" s="152"/>
      <c r="AMF145" s="150"/>
      <c r="AMG145" s="151"/>
      <c r="AMH145" s="152"/>
      <c r="AMI145" s="150"/>
      <c r="AMJ145" s="151"/>
      <c r="AMK145" s="152"/>
      <c r="AML145" s="150"/>
      <c r="AMM145" s="151"/>
      <c r="AMN145" s="152"/>
      <c r="AMO145" s="150"/>
      <c r="AMP145" s="151"/>
      <c r="AMQ145" s="152"/>
      <c r="AMR145" s="150"/>
      <c r="AMS145" s="151"/>
      <c r="AMT145" s="152"/>
      <c r="AMU145" s="150"/>
      <c r="AMV145" s="151"/>
      <c r="AMW145" s="152"/>
      <c r="AMX145" s="150"/>
      <c r="AMY145" s="151"/>
      <c r="AMZ145" s="152"/>
      <c r="ANA145" s="150"/>
      <c r="ANB145" s="151"/>
      <c r="ANC145" s="152"/>
      <c r="AND145" s="150"/>
      <c r="ANE145" s="151"/>
      <c r="ANF145" s="152"/>
      <c r="ANG145" s="150"/>
      <c r="ANH145" s="151"/>
      <c r="ANI145" s="152"/>
      <c r="ANJ145" s="150"/>
      <c r="ANK145" s="151"/>
      <c r="ANL145" s="152"/>
      <c r="ANM145" s="150"/>
      <c r="ANN145" s="151"/>
      <c r="ANO145" s="152"/>
      <c r="ANP145" s="150"/>
      <c r="ANQ145" s="151"/>
      <c r="ANR145" s="152"/>
      <c r="ANS145" s="150"/>
      <c r="ANT145" s="151"/>
      <c r="ANU145" s="152"/>
      <c r="ANV145" s="150"/>
      <c r="ANW145" s="151"/>
      <c r="ANX145" s="152"/>
      <c r="ANY145" s="150"/>
      <c r="ANZ145" s="151"/>
      <c r="AOA145" s="152"/>
      <c r="AOB145" s="150"/>
      <c r="AOC145" s="151"/>
      <c r="AOD145" s="152"/>
      <c r="AOE145" s="150"/>
      <c r="AOF145" s="151"/>
      <c r="AOG145" s="152"/>
      <c r="AOH145" s="150"/>
      <c r="AOI145" s="151"/>
      <c r="AOJ145" s="152"/>
      <c r="AOK145" s="150"/>
      <c r="AOL145" s="151"/>
      <c r="AOM145" s="152"/>
      <c r="AON145" s="150"/>
      <c r="AOO145" s="151"/>
      <c r="AOP145" s="152"/>
      <c r="AOQ145" s="150"/>
      <c r="AOR145" s="151"/>
      <c r="AOS145" s="152"/>
      <c r="AOT145" s="150"/>
      <c r="AOU145" s="151"/>
      <c r="AOV145" s="152"/>
      <c r="AOW145" s="150"/>
      <c r="AOX145" s="151"/>
      <c r="AOY145" s="152"/>
      <c r="AOZ145" s="150"/>
      <c r="APA145" s="151"/>
      <c r="APB145" s="152"/>
      <c r="APC145" s="150"/>
      <c r="APD145" s="151"/>
      <c r="APE145" s="152"/>
      <c r="APF145" s="150"/>
      <c r="APG145" s="151"/>
      <c r="APH145" s="152"/>
      <c r="API145" s="150"/>
      <c r="APJ145" s="151"/>
      <c r="APK145" s="152"/>
      <c r="APL145" s="150"/>
      <c r="APM145" s="151"/>
      <c r="APN145" s="152"/>
      <c r="APO145" s="150"/>
      <c r="APP145" s="151"/>
      <c r="APQ145" s="152"/>
      <c r="APR145" s="150"/>
      <c r="APS145" s="151"/>
      <c r="APT145" s="152"/>
      <c r="APU145" s="150"/>
      <c r="APV145" s="151"/>
      <c r="APW145" s="152"/>
      <c r="APX145" s="150"/>
      <c r="APY145" s="151"/>
      <c r="APZ145" s="152"/>
      <c r="AQA145" s="150"/>
      <c r="AQB145" s="151"/>
      <c r="AQC145" s="152"/>
      <c r="AQD145" s="150"/>
      <c r="AQE145" s="151"/>
      <c r="AQF145" s="152"/>
      <c r="AQG145" s="150"/>
      <c r="AQH145" s="151"/>
      <c r="AQI145" s="152"/>
      <c r="AQJ145" s="150"/>
      <c r="AQK145" s="151"/>
      <c r="AQL145" s="152"/>
      <c r="AQM145" s="150"/>
      <c r="AQN145" s="151"/>
      <c r="AQO145" s="152"/>
      <c r="AQP145" s="150"/>
      <c r="AQQ145" s="151"/>
      <c r="AQR145" s="152"/>
      <c r="AQS145" s="150"/>
      <c r="AQT145" s="151"/>
      <c r="AQU145" s="152"/>
      <c r="AQV145" s="150"/>
      <c r="AQW145" s="151"/>
      <c r="AQX145" s="152"/>
      <c r="AQY145" s="150"/>
      <c r="AQZ145" s="151"/>
      <c r="ARA145" s="152"/>
      <c r="ARB145" s="150"/>
      <c r="ARC145" s="151"/>
      <c r="ARD145" s="152"/>
      <c r="ARE145" s="150"/>
      <c r="ARF145" s="151"/>
      <c r="ARG145" s="152"/>
      <c r="ARH145" s="150"/>
      <c r="ARI145" s="151"/>
      <c r="ARJ145" s="152"/>
      <c r="ARK145" s="150"/>
      <c r="ARL145" s="151"/>
      <c r="ARM145" s="152"/>
      <c r="ARN145" s="150"/>
      <c r="ARO145" s="151"/>
      <c r="ARP145" s="152"/>
      <c r="ARQ145" s="150"/>
      <c r="ARR145" s="151"/>
      <c r="ARS145" s="152"/>
      <c r="ART145" s="150"/>
      <c r="ARU145" s="151"/>
      <c r="ARV145" s="152"/>
      <c r="ARW145" s="150"/>
      <c r="ARX145" s="151"/>
      <c r="ARY145" s="152"/>
      <c r="ARZ145" s="150"/>
      <c r="ASA145" s="151"/>
      <c r="ASB145" s="152"/>
      <c r="ASC145" s="150"/>
      <c r="ASD145" s="151"/>
      <c r="ASE145" s="152"/>
      <c r="ASF145" s="150"/>
      <c r="ASG145" s="151"/>
      <c r="ASH145" s="152"/>
      <c r="ASI145" s="150"/>
      <c r="ASJ145" s="151"/>
      <c r="ASK145" s="152"/>
      <c r="ASL145" s="150"/>
      <c r="ASM145" s="151"/>
      <c r="ASN145" s="152"/>
      <c r="ASO145" s="150"/>
      <c r="ASP145" s="151"/>
      <c r="ASQ145" s="152"/>
      <c r="ASR145" s="150"/>
      <c r="ASS145" s="151"/>
      <c r="AST145" s="152"/>
      <c r="ASU145" s="150"/>
      <c r="ASV145" s="151"/>
      <c r="ASW145" s="152"/>
      <c r="ASX145" s="150"/>
      <c r="ASY145" s="151"/>
      <c r="ASZ145" s="152"/>
      <c r="ATA145" s="150"/>
      <c r="ATB145" s="151"/>
      <c r="ATC145" s="152"/>
      <c r="ATD145" s="150"/>
      <c r="ATE145" s="151"/>
      <c r="ATF145" s="152"/>
      <c r="ATG145" s="150"/>
      <c r="ATH145" s="151"/>
      <c r="ATI145" s="152"/>
      <c r="ATJ145" s="150"/>
      <c r="ATK145" s="151"/>
      <c r="ATL145" s="152"/>
      <c r="ATM145" s="150"/>
      <c r="ATN145" s="151"/>
      <c r="ATO145" s="152"/>
      <c r="ATP145" s="150"/>
      <c r="ATQ145" s="151"/>
      <c r="ATR145" s="152"/>
      <c r="ATS145" s="150"/>
      <c r="ATT145" s="151"/>
      <c r="ATU145" s="152"/>
      <c r="ATV145" s="150"/>
      <c r="ATW145" s="151"/>
      <c r="ATX145" s="152"/>
      <c r="ATY145" s="150"/>
      <c r="ATZ145" s="151"/>
      <c r="AUA145" s="152"/>
      <c r="AUB145" s="150"/>
      <c r="AUC145" s="151"/>
      <c r="AUD145" s="152"/>
      <c r="AUE145" s="150"/>
      <c r="AUF145" s="151"/>
      <c r="AUG145" s="152"/>
      <c r="AUH145" s="150"/>
      <c r="AUI145" s="151"/>
      <c r="AUJ145" s="152"/>
      <c r="AUK145" s="150"/>
      <c r="AUL145" s="151"/>
      <c r="AUM145" s="152"/>
      <c r="AUN145" s="150"/>
      <c r="AUO145" s="151"/>
      <c r="AUP145" s="152"/>
      <c r="AUQ145" s="150"/>
      <c r="AUR145" s="151"/>
      <c r="AUS145" s="152"/>
      <c r="AUT145" s="150"/>
      <c r="AUU145" s="151"/>
      <c r="AUV145" s="152"/>
      <c r="AUW145" s="150"/>
      <c r="AUX145" s="151"/>
      <c r="AUY145" s="152"/>
      <c r="AUZ145" s="150"/>
      <c r="AVA145" s="151"/>
      <c r="AVB145" s="152"/>
      <c r="AVC145" s="150"/>
      <c r="AVD145" s="151"/>
      <c r="AVE145" s="152"/>
      <c r="AVF145" s="150"/>
      <c r="AVG145" s="151"/>
      <c r="AVH145" s="152"/>
      <c r="AVI145" s="150"/>
      <c r="AVJ145" s="151"/>
      <c r="AVK145" s="152"/>
      <c r="AVL145" s="150"/>
      <c r="AVM145" s="151"/>
      <c r="AVN145" s="152"/>
      <c r="AVO145" s="150"/>
      <c r="AVP145" s="151"/>
      <c r="AVQ145" s="152"/>
      <c r="AVR145" s="150"/>
      <c r="AVS145" s="151"/>
      <c r="AVT145" s="152"/>
      <c r="AVU145" s="150"/>
      <c r="AVV145" s="151"/>
      <c r="AVW145" s="152"/>
      <c r="AVX145" s="150"/>
      <c r="AVY145" s="151"/>
      <c r="AVZ145" s="152"/>
      <c r="AWA145" s="150"/>
      <c r="AWB145" s="151"/>
      <c r="AWC145" s="152"/>
      <c r="AWD145" s="150"/>
      <c r="AWE145" s="151"/>
      <c r="AWF145" s="152"/>
      <c r="AWG145" s="150"/>
      <c r="AWH145" s="151"/>
      <c r="AWI145" s="152"/>
      <c r="AWJ145" s="150"/>
      <c r="AWK145" s="151"/>
      <c r="AWL145" s="152"/>
      <c r="AWM145" s="150"/>
      <c r="AWN145" s="151"/>
      <c r="AWO145" s="152"/>
      <c r="AWP145" s="150"/>
      <c r="AWQ145" s="151"/>
      <c r="AWR145" s="152"/>
      <c r="AWS145" s="150"/>
      <c r="AWT145" s="151"/>
      <c r="AWU145" s="152"/>
      <c r="AWV145" s="150"/>
      <c r="AWW145" s="151"/>
      <c r="AWX145" s="152"/>
      <c r="AWY145" s="150"/>
      <c r="AWZ145" s="151"/>
      <c r="AXA145" s="152"/>
      <c r="AXB145" s="150"/>
      <c r="AXC145" s="151"/>
      <c r="AXD145" s="152"/>
      <c r="AXE145" s="150"/>
      <c r="AXF145" s="151"/>
      <c r="AXG145" s="152"/>
      <c r="AXH145" s="150"/>
      <c r="AXI145" s="151"/>
      <c r="AXJ145" s="152"/>
      <c r="AXK145" s="150"/>
      <c r="AXL145" s="151"/>
      <c r="AXM145" s="152"/>
      <c r="AXN145" s="150"/>
      <c r="AXO145" s="151"/>
      <c r="AXP145" s="152"/>
      <c r="AXQ145" s="150"/>
      <c r="AXR145" s="151"/>
      <c r="AXS145" s="152"/>
      <c r="AXT145" s="150"/>
      <c r="AXU145" s="151"/>
      <c r="AXV145" s="152"/>
      <c r="AXW145" s="150"/>
      <c r="AXX145" s="151"/>
      <c r="AXY145" s="152"/>
      <c r="AXZ145" s="150"/>
      <c r="AYA145" s="151"/>
      <c r="AYB145" s="152"/>
      <c r="AYC145" s="150"/>
      <c r="AYD145" s="151"/>
      <c r="AYE145" s="152"/>
      <c r="AYF145" s="150"/>
      <c r="AYG145" s="151"/>
      <c r="AYH145" s="152"/>
      <c r="AYI145" s="150"/>
      <c r="AYJ145" s="151"/>
      <c r="AYK145" s="152"/>
      <c r="AYL145" s="150"/>
      <c r="AYM145" s="151"/>
      <c r="AYN145" s="152"/>
      <c r="AYO145" s="150"/>
      <c r="AYP145" s="151"/>
      <c r="AYQ145" s="152"/>
      <c r="AYR145" s="150"/>
      <c r="AYS145" s="151"/>
      <c r="AYT145" s="152"/>
      <c r="AYU145" s="150"/>
      <c r="AYV145" s="151"/>
      <c r="AYW145" s="152"/>
      <c r="AYX145" s="150"/>
      <c r="AYY145" s="151"/>
      <c r="AYZ145" s="152"/>
      <c r="AZA145" s="150"/>
      <c r="AZB145" s="151"/>
      <c r="AZC145" s="152"/>
      <c r="AZD145" s="150"/>
      <c r="AZE145" s="151"/>
      <c r="AZF145" s="152"/>
      <c r="AZG145" s="150"/>
      <c r="AZH145" s="151"/>
      <c r="AZI145" s="152"/>
      <c r="AZJ145" s="150"/>
      <c r="AZK145" s="151"/>
      <c r="AZL145" s="152"/>
      <c r="AZM145" s="150"/>
      <c r="AZN145" s="151"/>
      <c r="AZO145" s="152"/>
      <c r="AZP145" s="150"/>
      <c r="AZQ145" s="151"/>
      <c r="AZR145" s="152"/>
      <c r="AZS145" s="150"/>
      <c r="AZT145" s="151"/>
      <c r="AZU145" s="152"/>
      <c r="AZV145" s="150"/>
      <c r="AZW145" s="151"/>
      <c r="AZX145" s="152"/>
      <c r="AZY145" s="150"/>
      <c r="AZZ145" s="151"/>
      <c r="BAA145" s="152"/>
      <c r="BAB145" s="150"/>
      <c r="BAC145" s="151"/>
      <c r="BAD145" s="152"/>
      <c r="BAE145" s="150"/>
      <c r="BAF145" s="151"/>
      <c r="BAG145" s="152"/>
      <c r="BAH145" s="150"/>
      <c r="BAI145" s="151"/>
      <c r="BAJ145" s="152"/>
      <c r="BAK145" s="150"/>
      <c r="BAL145" s="151"/>
      <c r="BAM145" s="152"/>
      <c r="BAN145" s="150"/>
      <c r="BAO145" s="151"/>
      <c r="BAP145" s="152"/>
      <c r="BAQ145" s="150"/>
      <c r="BAR145" s="151"/>
      <c r="BAS145" s="152"/>
      <c r="BAT145" s="150"/>
      <c r="BAU145" s="151"/>
      <c r="BAV145" s="152"/>
      <c r="BAW145" s="150"/>
      <c r="BAX145" s="151"/>
      <c r="BAY145" s="152"/>
      <c r="BAZ145" s="150"/>
      <c r="BBA145" s="151"/>
      <c r="BBB145" s="152"/>
      <c r="BBC145" s="150"/>
      <c r="BBD145" s="151"/>
      <c r="BBE145" s="152"/>
      <c r="BBF145" s="150"/>
      <c r="BBG145" s="151"/>
      <c r="BBH145" s="152"/>
      <c r="BBI145" s="150"/>
      <c r="BBJ145" s="151"/>
      <c r="BBK145" s="152"/>
      <c r="BBL145" s="150"/>
      <c r="BBM145" s="151"/>
      <c r="BBN145" s="152"/>
      <c r="BBO145" s="150"/>
      <c r="BBP145" s="151"/>
      <c r="BBQ145" s="152"/>
      <c r="BBR145" s="150"/>
      <c r="BBS145" s="151"/>
      <c r="BBT145" s="152"/>
      <c r="BBU145" s="150"/>
      <c r="BBV145" s="151"/>
      <c r="BBW145" s="152"/>
      <c r="BBX145" s="150"/>
      <c r="BBY145" s="151"/>
      <c r="BBZ145" s="152"/>
      <c r="BCA145" s="150"/>
      <c r="BCB145" s="151"/>
      <c r="BCC145" s="152"/>
      <c r="BCD145" s="150"/>
      <c r="BCE145" s="151"/>
      <c r="BCF145" s="152"/>
      <c r="BCG145" s="150"/>
      <c r="BCH145" s="151"/>
      <c r="BCI145" s="152"/>
      <c r="BCJ145" s="150"/>
      <c r="BCK145" s="151"/>
      <c r="BCL145" s="152"/>
      <c r="BCM145" s="150"/>
      <c r="BCN145" s="151"/>
      <c r="BCO145" s="152"/>
      <c r="BCP145" s="150"/>
      <c r="BCQ145" s="151"/>
      <c r="BCR145" s="152"/>
      <c r="BCS145" s="150"/>
      <c r="BCT145" s="151"/>
      <c r="BCU145" s="152"/>
      <c r="BCV145" s="150"/>
      <c r="BCW145" s="151"/>
      <c r="BCX145" s="152"/>
      <c r="BCY145" s="150"/>
      <c r="BCZ145" s="151"/>
      <c r="BDA145" s="152"/>
      <c r="BDB145" s="150"/>
      <c r="BDC145" s="151"/>
      <c r="BDD145" s="152"/>
      <c r="BDE145" s="150"/>
      <c r="BDF145" s="151"/>
      <c r="BDG145" s="152"/>
      <c r="BDH145" s="150"/>
      <c r="BDI145" s="151"/>
      <c r="BDJ145" s="152"/>
      <c r="BDK145" s="150"/>
      <c r="BDL145" s="151"/>
      <c r="BDM145" s="152"/>
      <c r="BDN145" s="150"/>
      <c r="BDO145" s="151"/>
      <c r="BDP145" s="152"/>
      <c r="BDQ145" s="150"/>
      <c r="BDR145" s="151"/>
      <c r="BDS145" s="152"/>
      <c r="BDT145" s="150"/>
      <c r="BDU145" s="151"/>
      <c r="BDV145" s="152"/>
      <c r="BDW145" s="150"/>
      <c r="BDX145" s="151"/>
      <c r="BDY145" s="152"/>
      <c r="BDZ145" s="150"/>
      <c r="BEA145" s="151"/>
      <c r="BEB145" s="152"/>
      <c r="BEC145" s="150"/>
      <c r="BED145" s="151"/>
      <c r="BEE145" s="152"/>
      <c r="BEF145" s="150"/>
      <c r="BEG145" s="151"/>
      <c r="BEH145" s="152"/>
      <c r="BEI145" s="150"/>
      <c r="BEJ145" s="151"/>
      <c r="BEK145" s="152"/>
      <c r="BEL145" s="150"/>
      <c r="BEM145" s="151"/>
      <c r="BEN145" s="152"/>
      <c r="BEO145" s="150"/>
      <c r="BEP145" s="151"/>
      <c r="BEQ145" s="152"/>
      <c r="BER145" s="150"/>
      <c r="BES145" s="151"/>
      <c r="BET145" s="152"/>
      <c r="BEU145" s="150"/>
      <c r="BEV145" s="151"/>
      <c r="BEW145" s="152"/>
      <c r="BEX145" s="150"/>
      <c r="BEY145" s="151"/>
      <c r="BEZ145" s="152"/>
      <c r="BFA145" s="150"/>
      <c r="BFB145" s="151"/>
      <c r="BFC145" s="152"/>
      <c r="BFD145" s="150"/>
      <c r="BFE145" s="151"/>
      <c r="BFF145" s="152"/>
      <c r="BFG145" s="150"/>
      <c r="BFH145" s="151"/>
      <c r="BFI145" s="152"/>
      <c r="BFJ145" s="150"/>
      <c r="BFK145" s="151"/>
      <c r="BFL145" s="152"/>
      <c r="BFM145" s="150"/>
      <c r="BFN145" s="151"/>
      <c r="BFO145" s="152"/>
      <c r="BFP145" s="150"/>
      <c r="BFQ145" s="151"/>
      <c r="BFR145" s="152"/>
      <c r="BFS145" s="150"/>
      <c r="BFT145" s="151"/>
      <c r="BFU145" s="152"/>
      <c r="BFV145" s="150"/>
      <c r="BFW145" s="151"/>
      <c r="BFX145" s="152"/>
      <c r="BFY145" s="150"/>
      <c r="BFZ145" s="151"/>
      <c r="BGA145" s="152"/>
      <c r="BGB145" s="150"/>
      <c r="BGC145" s="151"/>
      <c r="BGD145" s="152"/>
      <c r="BGE145" s="150"/>
      <c r="BGF145" s="151"/>
      <c r="BGG145" s="152"/>
      <c r="BGH145" s="150"/>
      <c r="BGI145" s="151"/>
      <c r="BGJ145" s="152"/>
      <c r="BGK145" s="150"/>
      <c r="BGL145" s="151"/>
      <c r="BGM145" s="152"/>
      <c r="BGN145" s="150"/>
      <c r="BGO145" s="151"/>
      <c r="BGP145" s="152"/>
      <c r="BGQ145" s="150"/>
      <c r="BGR145" s="151"/>
      <c r="BGS145" s="152"/>
      <c r="BGT145" s="150"/>
      <c r="BGU145" s="151"/>
      <c r="BGV145" s="152"/>
      <c r="BGW145" s="150"/>
      <c r="BGX145" s="151"/>
      <c r="BGY145" s="152"/>
      <c r="BGZ145" s="150"/>
      <c r="BHA145" s="151"/>
      <c r="BHB145" s="152"/>
      <c r="BHC145" s="150"/>
      <c r="BHD145" s="151"/>
      <c r="BHE145" s="152"/>
      <c r="BHF145" s="150"/>
      <c r="BHG145" s="151"/>
      <c r="BHH145" s="152"/>
      <c r="BHI145" s="150"/>
      <c r="BHJ145" s="151"/>
      <c r="BHK145" s="152"/>
      <c r="BHL145" s="150"/>
      <c r="BHM145" s="151"/>
      <c r="BHN145" s="152"/>
      <c r="BHO145" s="150"/>
      <c r="BHP145" s="151"/>
      <c r="BHQ145" s="152"/>
      <c r="BHR145" s="150"/>
      <c r="BHS145" s="151"/>
      <c r="BHT145" s="152"/>
      <c r="BHU145" s="150"/>
      <c r="BHV145" s="151"/>
      <c r="BHW145" s="152"/>
      <c r="BHX145" s="150"/>
      <c r="BHY145" s="151"/>
      <c r="BHZ145" s="152"/>
      <c r="BIA145" s="150"/>
      <c r="BIB145" s="151"/>
      <c r="BIC145" s="152"/>
      <c r="BID145" s="150"/>
      <c r="BIE145" s="151"/>
      <c r="BIF145" s="152"/>
      <c r="BIG145" s="150"/>
      <c r="BIH145" s="151"/>
      <c r="BII145" s="152"/>
      <c r="BIJ145" s="150"/>
      <c r="BIK145" s="151"/>
      <c r="BIL145" s="152"/>
      <c r="BIM145" s="150"/>
      <c r="BIN145" s="151"/>
      <c r="BIO145" s="152"/>
      <c r="BIP145" s="150"/>
      <c r="BIQ145" s="151"/>
      <c r="BIR145" s="152"/>
      <c r="BIS145" s="150"/>
      <c r="BIT145" s="151"/>
      <c r="BIU145" s="152"/>
      <c r="BIV145" s="150"/>
      <c r="BIW145" s="151"/>
      <c r="BIX145" s="152"/>
      <c r="BIY145" s="150"/>
      <c r="BIZ145" s="151"/>
      <c r="BJA145" s="152"/>
      <c r="BJB145" s="150"/>
      <c r="BJC145" s="151"/>
      <c r="BJD145" s="152"/>
      <c r="BJE145" s="150"/>
      <c r="BJF145" s="151"/>
      <c r="BJG145" s="152"/>
      <c r="BJH145" s="150"/>
      <c r="BJI145" s="151"/>
      <c r="BJJ145" s="152"/>
      <c r="BJK145" s="150"/>
      <c r="BJL145" s="151"/>
      <c r="BJM145" s="152"/>
      <c r="BJN145" s="150"/>
      <c r="BJO145" s="151"/>
      <c r="BJP145" s="152"/>
      <c r="BJQ145" s="150"/>
      <c r="BJR145" s="151"/>
      <c r="BJS145" s="152"/>
      <c r="BJT145" s="150"/>
      <c r="BJU145" s="151"/>
      <c r="BJV145" s="152"/>
      <c r="BJW145" s="150"/>
      <c r="BJX145" s="151"/>
      <c r="BJY145" s="152"/>
      <c r="BJZ145" s="150"/>
      <c r="BKA145" s="151"/>
      <c r="BKB145" s="152"/>
      <c r="BKC145" s="150"/>
      <c r="BKD145" s="151"/>
      <c r="BKE145" s="152"/>
      <c r="BKF145" s="150"/>
      <c r="BKG145" s="151"/>
      <c r="BKH145" s="152"/>
      <c r="BKI145" s="150"/>
      <c r="BKJ145" s="151"/>
      <c r="BKK145" s="152"/>
      <c r="BKL145" s="150"/>
      <c r="BKM145" s="151"/>
      <c r="BKN145" s="152"/>
      <c r="BKO145" s="150"/>
      <c r="BKP145" s="151"/>
      <c r="BKQ145" s="152"/>
      <c r="BKR145" s="150"/>
      <c r="BKS145" s="151"/>
      <c r="BKT145" s="152"/>
      <c r="BKU145" s="150"/>
      <c r="BKV145" s="151"/>
      <c r="BKW145" s="152"/>
      <c r="BKX145" s="150"/>
      <c r="BKY145" s="151"/>
      <c r="BKZ145" s="152"/>
      <c r="BLA145" s="150"/>
      <c r="BLB145" s="151"/>
      <c r="BLC145" s="152"/>
      <c r="BLD145" s="150"/>
      <c r="BLE145" s="151"/>
      <c r="BLF145" s="152"/>
      <c r="BLG145" s="150"/>
      <c r="BLH145" s="151"/>
      <c r="BLI145" s="152"/>
      <c r="BLJ145" s="150"/>
      <c r="BLK145" s="151"/>
      <c r="BLL145" s="152"/>
      <c r="BLM145" s="150"/>
      <c r="BLN145" s="151"/>
      <c r="BLO145" s="152"/>
      <c r="BLP145" s="150"/>
      <c r="BLQ145" s="151"/>
      <c r="BLR145" s="152"/>
      <c r="BLS145" s="150"/>
      <c r="BLT145" s="151"/>
      <c r="BLU145" s="152"/>
      <c r="BLV145" s="150"/>
      <c r="BLW145" s="151"/>
      <c r="BLX145" s="152"/>
      <c r="BLY145" s="150"/>
      <c r="BLZ145" s="151"/>
      <c r="BMA145" s="152"/>
      <c r="BMB145" s="150"/>
      <c r="BMC145" s="151"/>
      <c r="BMD145" s="152"/>
      <c r="BME145" s="150"/>
      <c r="BMF145" s="151"/>
      <c r="BMG145" s="152"/>
      <c r="BMH145" s="150"/>
      <c r="BMI145" s="151"/>
      <c r="BMJ145" s="152"/>
      <c r="BMK145" s="150"/>
      <c r="BML145" s="151"/>
      <c r="BMM145" s="152"/>
      <c r="BMN145" s="150"/>
      <c r="BMO145" s="151"/>
      <c r="BMP145" s="152"/>
      <c r="BMQ145" s="150"/>
      <c r="BMR145" s="151"/>
      <c r="BMS145" s="152"/>
      <c r="BMT145" s="150"/>
      <c r="BMU145" s="151"/>
      <c r="BMV145" s="152"/>
      <c r="BMW145" s="150"/>
      <c r="BMX145" s="151"/>
      <c r="BMY145" s="152"/>
      <c r="BMZ145" s="150"/>
      <c r="BNA145" s="151"/>
      <c r="BNB145" s="152"/>
      <c r="BNC145" s="150"/>
      <c r="BND145" s="151"/>
      <c r="BNE145" s="152"/>
      <c r="BNF145" s="150"/>
      <c r="BNG145" s="151"/>
      <c r="BNH145" s="152"/>
      <c r="BNI145" s="150"/>
      <c r="BNJ145" s="151"/>
      <c r="BNK145" s="152"/>
      <c r="BNL145" s="150"/>
      <c r="BNM145" s="151"/>
      <c r="BNN145" s="152"/>
      <c r="BNO145" s="150"/>
      <c r="BNP145" s="151"/>
      <c r="BNQ145" s="152"/>
      <c r="BNR145" s="150"/>
      <c r="BNS145" s="151"/>
      <c r="BNT145" s="152"/>
      <c r="BNU145" s="150"/>
      <c r="BNV145" s="151"/>
      <c r="BNW145" s="152"/>
      <c r="BNX145" s="150"/>
      <c r="BNY145" s="151"/>
      <c r="BNZ145" s="152"/>
      <c r="BOA145" s="150"/>
      <c r="BOB145" s="151"/>
      <c r="BOC145" s="152"/>
      <c r="BOD145" s="150"/>
      <c r="BOE145" s="151"/>
      <c r="BOF145" s="152"/>
      <c r="BOG145" s="150"/>
      <c r="BOH145" s="151"/>
      <c r="BOI145" s="152"/>
      <c r="BOJ145" s="150"/>
      <c r="BOK145" s="151"/>
      <c r="BOL145" s="152"/>
      <c r="BOM145" s="150"/>
      <c r="BON145" s="151"/>
      <c r="BOO145" s="152"/>
      <c r="BOP145" s="150"/>
      <c r="BOQ145" s="151"/>
      <c r="BOR145" s="152"/>
      <c r="BOS145" s="150"/>
      <c r="BOT145" s="151"/>
      <c r="BOU145" s="152"/>
      <c r="BOV145" s="150"/>
      <c r="BOW145" s="151"/>
      <c r="BOX145" s="152"/>
      <c r="BOY145" s="150"/>
      <c r="BOZ145" s="151"/>
      <c r="BPA145" s="152"/>
      <c r="BPB145" s="150"/>
      <c r="BPC145" s="151"/>
      <c r="BPD145" s="152"/>
      <c r="BPE145" s="150"/>
      <c r="BPF145" s="151"/>
      <c r="BPG145" s="152"/>
      <c r="BPH145" s="150"/>
      <c r="BPI145" s="151"/>
      <c r="BPJ145" s="152"/>
      <c r="BPK145" s="150"/>
      <c r="BPL145" s="151"/>
      <c r="BPM145" s="152"/>
      <c r="BPN145" s="150"/>
      <c r="BPO145" s="151"/>
      <c r="BPP145" s="152"/>
      <c r="BPQ145" s="150"/>
      <c r="BPR145" s="151"/>
      <c r="BPS145" s="152"/>
      <c r="BPT145" s="150"/>
      <c r="BPU145" s="151"/>
      <c r="BPV145" s="152"/>
      <c r="BPW145" s="150"/>
      <c r="BPX145" s="151"/>
      <c r="BPY145" s="152"/>
      <c r="BPZ145" s="150"/>
      <c r="BQA145" s="151"/>
      <c r="BQB145" s="152"/>
      <c r="BQC145" s="150"/>
      <c r="BQD145" s="151"/>
      <c r="BQE145" s="152"/>
      <c r="BQF145" s="150"/>
      <c r="BQG145" s="151"/>
      <c r="BQH145" s="152"/>
      <c r="BQI145" s="150"/>
      <c r="BQJ145" s="151"/>
      <c r="BQK145" s="152"/>
      <c r="BQL145" s="150"/>
      <c r="BQM145" s="151"/>
      <c r="BQN145" s="152"/>
      <c r="BQO145" s="150"/>
      <c r="BQP145" s="151"/>
      <c r="BQQ145" s="152"/>
      <c r="BQR145" s="150"/>
      <c r="BQS145" s="151"/>
      <c r="BQT145" s="152"/>
      <c r="BQU145" s="150"/>
      <c r="BQV145" s="151"/>
      <c r="BQW145" s="152"/>
      <c r="BQX145" s="150"/>
      <c r="BQY145" s="151"/>
      <c r="BQZ145" s="152"/>
      <c r="BRA145" s="150"/>
      <c r="BRB145" s="151"/>
      <c r="BRC145" s="152"/>
      <c r="BRD145" s="150"/>
      <c r="BRE145" s="151"/>
      <c r="BRF145" s="152"/>
      <c r="BRG145" s="150"/>
      <c r="BRH145" s="151"/>
      <c r="BRI145" s="152"/>
      <c r="BRJ145" s="150"/>
      <c r="BRK145" s="151"/>
      <c r="BRL145" s="152"/>
      <c r="BRM145" s="150"/>
      <c r="BRN145" s="151"/>
      <c r="BRO145" s="152"/>
      <c r="BRP145" s="150"/>
      <c r="BRQ145" s="151"/>
      <c r="BRR145" s="152"/>
      <c r="BRS145" s="150"/>
      <c r="BRT145" s="151"/>
      <c r="BRU145" s="152"/>
      <c r="BRV145" s="150"/>
      <c r="BRW145" s="151"/>
      <c r="BRX145" s="152"/>
      <c r="BRY145" s="150"/>
      <c r="BRZ145" s="151"/>
      <c r="BSA145" s="152"/>
      <c r="BSB145" s="150"/>
      <c r="BSC145" s="151"/>
      <c r="BSD145" s="152"/>
      <c r="BSE145" s="150"/>
      <c r="BSF145" s="151"/>
      <c r="BSG145" s="152"/>
      <c r="BSH145" s="150"/>
      <c r="BSI145" s="151"/>
      <c r="BSJ145" s="152"/>
      <c r="BSK145" s="150"/>
      <c r="BSL145" s="151"/>
      <c r="BSM145" s="152"/>
      <c r="BSN145" s="150"/>
      <c r="BSO145" s="151"/>
      <c r="BSP145" s="152"/>
      <c r="BSQ145" s="150"/>
      <c r="BSR145" s="151"/>
      <c r="BSS145" s="152"/>
      <c r="BST145" s="150"/>
      <c r="BSU145" s="151"/>
      <c r="BSV145" s="152"/>
      <c r="BSW145" s="150"/>
      <c r="BSX145" s="151"/>
      <c r="BSY145" s="152"/>
      <c r="BSZ145" s="150"/>
      <c r="BTA145" s="151"/>
      <c r="BTB145" s="152"/>
      <c r="BTC145" s="150"/>
      <c r="BTD145" s="151"/>
      <c r="BTE145" s="152"/>
      <c r="BTF145" s="150"/>
      <c r="BTG145" s="151"/>
      <c r="BTH145" s="152"/>
      <c r="BTI145" s="150"/>
      <c r="BTJ145" s="151"/>
      <c r="BTK145" s="152"/>
      <c r="BTL145" s="150"/>
      <c r="BTM145" s="151"/>
      <c r="BTN145" s="152"/>
      <c r="BTO145" s="150"/>
      <c r="BTP145" s="151"/>
      <c r="BTQ145" s="152"/>
      <c r="BTR145" s="150"/>
      <c r="BTS145" s="151"/>
      <c r="BTT145" s="152"/>
      <c r="BTU145" s="150"/>
      <c r="BTV145" s="151"/>
      <c r="BTW145" s="152"/>
      <c r="BTX145" s="150"/>
      <c r="BTY145" s="151"/>
      <c r="BTZ145" s="152"/>
      <c r="BUA145" s="150"/>
      <c r="BUB145" s="151"/>
      <c r="BUC145" s="152"/>
      <c r="BUD145" s="150"/>
      <c r="BUE145" s="151"/>
      <c r="BUF145" s="152"/>
      <c r="BUG145" s="150"/>
      <c r="BUH145" s="151"/>
      <c r="BUI145" s="152"/>
      <c r="BUJ145" s="150"/>
      <c r="BUK145" s="151"/>
      <c r="BUL145" s="152"/>
      <c r="BUM145" s="150"/>
      <c r="BUN145" s="151"/>
      <c r="BUO145" s="152"/>
      <c r="BUP145" s="150"/>
      <c r="BUQ145" s="151"/>
      <c r="BUR145" s="152"/>
      <c r="BUS145" s="150"/>
      <c r="BUT145" s="151"/>
      <c r="BUU145" s="152"/>
      <c r="BUV145" s="150"/>
      <c r="BUW145" s="151"/>
      <c r="BUX145" s="152"/>
      <c r="BUY145" s="150"/>
      <c r="BUZ145" s="151"/>
      <c r="BVA145" s="152"/>
      <c r="BVB145" s="150"/>
      <c r="BVC145" s="151"/>
      <c r="BVD145" s="152"/>
      <c r="BVE145" s="150"/>
      <c r="BVF145" s="151"/>
      <c r="BVG145" s="152"/>
      <c r="BVH145" s="150"/>
      <c r="BVI145" s="151"/>
      <c r="BVJ145" s="152"/>
      <c r="BVK145" s="150"/>
      <c r="BVL145" s="151"/>
      <c r="BVM145" s="152"/>
      <c r="BVN145" s="150"/>
      <c r="BVO145" s="151"/>
      <c r="BVP145" s="152"/>
      <c r="BVQ145" s="150"/>
      <c r="BVR145" s="151"/>
      <c r="BVS145" s="152"/>
      <c r="BVT145" s="150"/>
      <c r="BVU145" s="151"/>
      <c r="BVV145" s="152"/>
      <c r="BVW145" s="150"/>
      <c r="BVX145" s="151"/>
      <c r="BVY145" s="152"/>
      <c r="BVZ145" s="150"/>
      <c r="BWA145" s="151"/>
      <c r="BWB145" s="152"/>
      <c r="BWC145" s="150"/>
      <c r="BWD145" s="151"/>
      <c r="BWE145" s="152"/>
      <c r="BWF145" s="150"/>
      <c r="BWG145" s="151"/>
      <c r="BWH145" s="152"/>
      <c r="BWI145" s="150"/>
      <c r="BWJ145" s="151"/>
      <c r="BWK145" s="152"/>
      <c r="BWL145" s="150"/>
      <c r="BWM145" s="151"/>
      <c r="BWN145" s="152"/>
      <c r="BWO145" s="150"/>
      <c r="BWP145" s="151"/>
      <c r="BWQ145" s="152"/>
      <c r="BWR145" s="150"/>
      <c r="BWS145" s="151"/>
      <c r="BWT145" s="152"/>
      <c r="BWU145" s="150"/>
      <c r="BWV145" s="151"/>
      <c r="BWW145" s="152"/>
      <c r="BWX145" s="150"/>
      <c r="BWY145" s="151"/>
      <c r="BWZ145" s="152"/>
      <c r="BXA145" s="150"/>
      <c r="BXB145" s="151"/>
      <c r="BXC145" s="152"/>
      <c r="BXD145" s="150"/>
      <c r="BXE145" s="151"/>
      <c r="BXF145" s="152"/>
      <c r="BXG145" s="150"/>
      <c r="BXH145" s="151"/>
      <c r="BXI145" s="152"/>
      <c r="BXJ145" s="150"/>
      <c r="BXK145" s="151"/>
      <c r="BXL145" s="152"/>
      <c r="BXM145" s="150"/>
      <c r="BXN145" s="151"/>
      <c r="BXO145" s="152"/>
      <c r="BXP145" s="150"/>
      <c r="BXQ145" s="151"/>
      <c r="BXR145" s="152"/>
      <c r="BXS145" s="150"/>
      <c r="BXT145" s="151"/>
      <c r="BXU145" s="152"/>
      <c r="BXV145" s="150"/>
      <c r="BXW145" s="151"/>
      <c r="BXX145" s="152"/>
      <c r="BXY145" s="150"/>
      <c r="BXZ145" s="151"/>
      <c r="BYA145" s="152"/>
      <c r="BYB145" s="150"/>
      <c r="BYC145" s="151"/>
      <c r="BYD145" s="152"/>
      <c r="BYE145" s="150"/>
      <c r="BYF145" s="151"/>
      <c r="BYG145" s="152"/>
      <c r="BYH145" s="150"/>
      <c r="BYI145" s="151"/>
      <c r="BYJ145" s="152"/>
      <c r="BYK145" s="150"/>
      <c r="BYL145" s="151"/>
      <c r="BYM145" s="152"/>
      <c r="BYN145" s="150"/>
      <c r="BYO145" s="151"/>
      <c r="BYP145" s="152"/>
      <c r="BYQ145" s="150"/>
      <c r="BYR145" s="151"/>
      <c r="BYS145" s="152"/>
      <c r="BYT145" s="150"/>
      <c r="BYU145" s="151"/>
      <c r="BYV145" s="152"/>
      <c r="BYW145" s="150"/>
      <c r="BYX145" s="151"/>
      <c r="BYY145" s="152"/>
      <c r="BYZ145" s="150"/>
      <c r="BZA145" s="151"/>
      <c r="BZB145" s="152"/>
      <c r="BZC145" s="150"/>
      <c r="BZD145" s="151"/>
      <c r="BZE145" s="152"/>
      <c r="BZF145" s="150"/>
      <c r="BZG145" s="151"/>
      <c r="BZH145" s="152"/>
      <c r="BZI145" s="150"/>
      <c r="BZJ145" s="151"/>
      <c r="BZK145" s="152"/>
      <c r="BZL145" s="150"/>
      <c r="BZM145" s="151"/>
      <c r="BZN145" s="152"/>
      <c r="BZO145" s="150"/>
      <c r="BZP145" s="151"/>
      <c r="BZQ145" s="152"/>
      <c r="BZR145" s="150"/>
      <c r="BZS145" s="151"/>
      <c r="BZT145" s="152"/>
      <c r="BZU145" s="150"/>
      <c r="BZV145" s="151"/>
      <c r="BZW145" s="152"/>
      <c r="BZX145" s="150"/>
      <c r="BZY145" s="151"/>
      <c r="BZZ145" s="152"/>
      <c r="CAA145" s="150"/>
      <c r="CAB145" s="151"/>
      <c r="CAC145" s="152"/>
      <c r="CAD145" s="150"/>
      <c r="CAE145" s="151"/>
      <c r="CAF145" s="152"/>
      <c r="CAG145" s="150"/>
      <c r="CAH145" s="151"/>
      <c r="CAI145" s="152"/>
      <c r="CAJ145" s="150"/>
      <c r="CAK145" s="151"/>
      <c r="CAL145" s="152"/>
      <c r="CAM145" s="150"/>
      <c r="CAN145" s="151"/>
      <c r="CAO145" s="152"/>
      <c r="CAP145" s="150"/>
      <c r="CAQ145" s="151"/>
      <c r="CAR145" s="152"/>
      <c r="CAS145" s="150"/>
      <c r="CAT145" s="151"/>
      <c r="CAU145" s="152"/>
      <c r="CAV145" s="150"/>
      <c r="CAW145" s="151"/>
      <c r="CAX145" s="152"/>
      <c r="CAY145" s="150"/>
      <c r="CAZ145" s="151"/>
      <c r="CBA145" s="152"/>
      <c r="CBB145" s="150"/>
      <c r="CBC145" s="151"/>
      <c r="CBD145" s="152"/>
      <c r="CBE145" s="150"/>
      <c r="CBF145" s="151"/>
      <c r="CBG145" s="152"/>
      <c r="CBH145" s="150"/>
      <c r="CBI145" s="151"/>
      <c r="CBJ145" s="152"/>
      <c r="CBK145" s="150"/>
      <c r="CBL145" s="151"/>
      <c r="CBM145" s="152"/>
      <c r="CBN145" s="150"/>
      <c r="CBO145" s="151"/>
      <c r="CBP145" s="152"/>
      <c r="CBQ145" s="150"/>
      <c r="CBR145" s="151"/>
      <c r="CBS145" s="152"/>
      <c r="CBT145" s="150"/>
      <c r="CBU145" s="151"/>
      <c r="CBV145" s="152"/>
      <c r="CBW145" s="150"/>
      <c r="CBX145" s="151"/>
      <c r="CBY145" s="152"/>
      <c r="CBZ145" s="150"/>
      <c r="CCA145" s="151"/>
      <c r="CCB145" s="152"/>
      <c r="CCC145" s="150"/>
      <c r="CCD145" s="151"/>
      <c r="CCE145" s="152"/>
      <c r="CCF145" s="150"/>
      <c r="CCG145" s="151"/>
      <c r="CCH145" s="152"/>
      <c r="CCI145" s="150"/>
      <c r="CCJ145" s="151"/>
      <c r="CCK145" s="152"/>
      <c r="CCL145" s="150"/>
      <c r="CCM145" s="151"/>
      <c r="CCN145" s="152"/>
      <c r="CCO145" s="150"/>
      <c r="CCP145" s="151"/>
      <c r="CCQ145" s="152"/>
      <c r="CCR145" s="150"/>
      <c r="CCS145" s="151"/>
      <c r="CCT145" s="152"/>
      <c r="CCU145" s="150"/>
      <c r="CCV145" s="151"/>
      <c r="CCW145" s="152"/>
      <c r="CCX145" s="150"/>
      <c r="CCY145" s="151"/>
      <c r="CCZ145" s="152"/>
      <c r="CDA145" s="150"/>
      <c r="CDB145" s="151"/>
      <c r="CDC145" s="152"/>
      <c r="CDD145" s="150"/>
      <c r="CDE145" s="151"/>
      <c r="CDF145" s="152"/>
      <c r="CDG145" s="150"/>
      <c r="CDH145" s="151"/>
      <c r="CDI145" s="152"/>
      <c r="CDJ145" s="150"/>
      <c r="CDK145" s="151"/>
      <c r="CDL145" s="152"/>
      <c r="CDM145" s="150"/>
      <c r="CDN145" s="151"/>
      <c r="CDO145" s="152"/>
      <c r="CDP145" s="150"/>
      <c r="CDQ145" s="151"/>
      <c r="CDR145" s="152"/>
      <c r="CDS145" s="150"/>
      <c r="CDT145" s="151"/>
      <c r="CDU145" s="152"/>
      <c r="CDV145" s="150"/>
      <c r="CDW145" s="151"/>
      <c r="CDX145" s="152"/>
      <c r="CDY145" s="150"/>
      <c r="CDZ145" s="151"/>
      <c r="CEA145" s="152"/>
      <c r="CEB145" s="150"/>
      <c r="CEC145" s="151"/>
      <c r="CED145" s="152"/>
      <c r="CEE145" s="150"/>
      <c r="CEF145" s="151"/>
      <c r="CEG145" s="152"/>
      <c r="CEH145" s="150"/>
      <c r="CEI145" s="151"/>
      <c r="CEJ145" s="152"/>
      <c r="CEK145" s="150"/>
      <c r="CEL145" s="151"/>
      <c r="CEM145" s="152"/>
      <c r="CEN145" s="150"/>
      <c r="CEO145" s="151"/>
      <c r="CEP145" s="152"/>
      <c r="CEQ145" s="150"/>
      <c r="CER145" s="151"/>
      <c r="CES145" s="152"/>
      <c r="CET145" s="150"/>
      <c r="CEU145" s="151"/>
      <c r="CEV145" s="152"/>
      <c r="CEW145" s="150"/>
      <c r="CEX145" s="151"/>
      <c r="CEY145" s="152"/>
      <c r="CEZ145" s="150"/>
      <c r="CFA145" s="151"/>
      <c r="CFB145" s="152"/>
      <c r="CFC145" s="150"/>
      <c r="CFD145" s="151"/>
      <c r="CFE145" s="152"/>
      <c r="CFF145" s="150"/>
      <c r="CFG145" s="151"/>
      <c r="CFH145" s="152"/>
      <c r="CFI145" s="150"/>
      <c r="CFJ145" s="151"/>
      <c r="CFK145" s="152"/>
      <c r="CFL145" s="150"/>
      <c r="CFM145" s="151"/>
      <c r="CFN145" s="152"/>
      <c r="CFO145" s="150"/>
      <c r="CFP145" s="151"/>
      <c r="CFQ145" s="152"/>
      <c r="CFR145" s="150"/>
      <c r="CFS145" s="151"/>
      <c r="CFT145" s="152"/>
      <c r="CFU145" s="150"/>
      <c r="CFV145" s="151"/>
      <c r="CFW145" s="152"/>
      <c r="CFX145" s="150"/>
      <c r="CFY145" s="151"/>
      <c r="CFZ145" s="152"/>
      <c r="CGA145" s="150"/>
      <c r="CGB145" s="151"/>
      <c r="CGC145" s="152"/>
      <c r="CGD145" s="150"/>
      <c r="CGE145" s="151"/>
      <c r="CGF145" s="152"/>
      <c r="CGG145" s="150"/>
      <c r="CGH145" s="151"/>
      <c r="CGI145" s="152"/>
      <c r="CGJ145" s="150"/>
      <c r="CGK145" s="151"/>
      <c r="CGL145" s="152"/>
      <c r="CGM145" s="150"/>
      <c r="CGN145" s="151"/>
      <c r="CGO145" s="152"/>
      <c r="CGP145" s="150"/>
      <c r="CGQ145" s="151"/>
      <c r="CGR145" s="152"/>
      <c r="CGS145" s="150"/>
      <c r="CGT145" s="151"/>
      <c r="CGU145" s="152"/>
      <c r="CGV145" s="150"/>
      <c r="CGW145" s="151"/>
      <c r="CGX145" s="152"/>
      <c r="CGY145" s="150"/>
      <c r="CGZ145" s="151"/>
      <c r="CHA145" s="152"/>
      <c r="CHB145" s="150"/>
      <c r="CHC145" s="151"/>
      <c r="CHD145" s="152"/>
      <c r="CHE145" s="150"/>
      <c r="CHF145" s="151"/>
      <c r="CHG145" s="152"/>
      <c r="CHH145" s="150"/>
      <c r="CHI145" s="151"/>
      <c r="CHJ145" s="152"/>
      <c r="CHK145" s="150"/>
      <c r="CHL145" s="151"/>
      <c r="CHM145" s="152"/>
      <c r="CHN145" s="150"/>
      <c r="CHO145" s="151"/>
      <c r="CHP145" s="152"/>
      <c r="CHQ145" s="150"/>
      <c r="CHR145" s="151"/>
      <c r="CHS145" s="152"/>
      <c r="CHT145" s="150"/>
      <c r="CHU145" s="151"/>
      <c r="CHV145" s="152"/>
      <c r="CHW145" s="150"/>
      <c r="CHX145" s="151"/>
      <c r="CHY145" s="152"/>
      <c r="CHZ145" s="150"/>
      <c r="CIA145" s="151"/>
      <c r="CIB145" s="152"/>
      <c r="CIC145" s="150"/>
      <c r="CID145" s="151"/>
      <c r="CIE145" s="152"/>
      <c r="CIF145" s="150"/>
      <c r="CIG145" s="151"/>
      <c r="CIH145" s="152"/>
      <c r="CII145" s="150"/>
      <c r="CIJ145" s="151"/>
      <c r="CIK145" s="152"/>
      <c r="CIL145" s="150"/>
      <c r="CIM145" s="151"/>
      <c r="CIN145" s="152"/>
      <c r="CIO145" s="150"/>
      <c r="CIP145" s="151"/>
      <c r="CIQ145" s="152"/>
      <c r="CIR145" s="150"/>
      <c r="CIS145" s="151"/>
      <c r="CIT145" s="152"/>
      <c r="CIU145" s="150"/>
      <c r="CIV145" s="151"/>
      <c r="CIW145" s="152"/>
      <c r="CIX145" s="150"/>
      <c r="CIY145" s="151"/>
      <c r="CIZ145" s="152"/>
      <c r="CJA145" s="150"/>
      <c r="CJB145" s="151"/>
      <c r="CJC145" s="152"/>
      <c r="CJD145" s="150"/>
      <c r="CJE145" s="151"/>
      <c r="CJF145" s="152"/>
      <c r="CJG145" s="150"/>
      <c r="CJH145" s="151"/>
      <c r="CJI145" s="152"/>
      <c r="CJJ145" s="150"/>
      <c r="CJK145" s="151"/>
      <c r="CJL145" s="152"/>
      <c r="CJM145" s="150"/>
      <c r="CJN145" s="151"/>
      <c r="CJO145" s="152"/>
      <c r="CJP145" s="150"/>
      <c r="CJQ145" s="151"/>
      <c r="CJR145" s="152"/>
      <c r="CJS145" s="150"/>
      <c r="CJT145" s="151"/>
      <c r="CJU145" s="152"/>
      <c r="CJV145" s="150"/>
      <c r="CJW145" s="151"/>
      <c r="CJX145" s="152"/>
      <c r="CJY145" s="150"/>
      <c r="CJZ145" s="151"/>
      <c r="CKA145" s="152"/>
      <c r="CKB145" s="150"/>
      <c r="CKC145" s="151"/>
      <c r="CKD145" s="152"/>
      <c r="CKE145" s="150"/>
      <c r="CKF145" s="151"/>
      <c r="CKG145" s="152"/>
      <c r="CKH145" s="150"/>
      <c r="CKI145" s="151"/>
      <c r="CKJ145" s="152"/>
      <c r="CKK145" s="150"/>
      <c r="CKL145" s="151"/>
      <c r="CKM145" s="152"/>
      <c r="CKN145" s="150"/>
      <c r="CKO145" s="151"/>
      <c r="CKP145" s="152"/>
      <c r="CKQ145" s="150"/>
      <c r="CKR145" s="151"/>
      <c r="CKS145" s="152"/>
      <c r="CKT145" s="150"/>
      <c r="CKU145" s="151"/>
      <c r="CKV145" s="152"/>
      <c r="CKW145" s="150"/>
      <c r="CKX145" s="151"/>
      <c r="CKY145" s="152"/>
      <c r="CKZ145" s="150"/>
      <c r="CLA145" s="151"/>
      <c r="CLB145" s="152"/>
      <c r="CLC145" s="150"/>
      <c r="CLD145" s="151"/>
      <c r="CLE145" s="152"/>
      <c r="CLF145" s="150"/>
      <c r="CLG145" s="151"/>
      <c r="CLH145" s="152"/>
      <c r="CLI145" s="150"/>
      <c r="CLJ145" s="151"/>
      <c r="CLK145" s="152"/>
      <c r="CLL145" s="150"/>
      <c r="CLM145" s="151"/>
      <c r="CLN145" s="152"/>
      <c r="CLO145" s="150"/>
      <c r="CLP145" s="151"/>
      <c r="CLQ145" s="152"/>
      <c r="CLR145" s="150"/>
      <c r="CLS145" s="151"/>
      <c r="CLT145" s="152"/>
      <c r="CLU145" s="150"/>
      <c r="CLV145" s="151"/>
      <c r="CLW145" s="152"/>
      <c r="CLX145" s="150"/>
      <c r="CLY145" s="151"/>
      <c r="CLZ145" s="152"/>
      <c r="CMA145" s="150"/>
      <c r="CMB145" s="151"/>
      <c r="CMC145" s="152"/>
      <c r="CMD145" s="150"/>
      <c r="CME145" s="151"/>
      <c r="CMF145" s="152"/>
      <c r="CMG145" s="150"/>
      <c r="CMH145" s="151"/>
      <c r="CMI145" s="152"/>
      <c r="CMJ145" s="150"/>
      <c r="CMK145" s="151"/>
      <c r="CML145" s="152"/>
      <c r="CMM145" s="150"/>
      <c r="CMN145" s="151"/>
      <c r="CMO145" s="152"/>
      <c r="CMP145" s="150"/>
      <c r="CMQ145" s="151"/>
      <c r="CMR145" s="152"/>
      <c r="CMS145" s="150"/>
      <c r="CMT145" s="151"/>
      <c r="CMU145" s="152"/>
      <c r="CMV145" s="150"/>
      <c r="CMW145" s="151"/>
      <c r="CMX145" s="152"/>
      <c r="CMY145" s="150"/>
      <c r="CMZ145" s="151"/>
      <c r="CNA145" s="152"/>
      <c r="CNB145" s="150"/>
      <c r="CNC145" s="151"/>
      <c r="CND145" s="152"/>
      <c r="CNE145" s="150"/>
      <c r="CNF145" s="151"/>
      <c r="CNG145" s="152"/>
      <c r="CNH145" s="150"/>
      <c r="CNI145" s="151"/>
      <c r="CNJ145" s="152"/>
      <c r="CNK145" s="150"/>
      <c r="CNL145" s="151"/>
      <c r="CNM145" s="152"/>
      <c r="CNN145" s="150"/>
      <c r="CNO145" s="151"/>
      <c r="CNP145" s="152"/>
      <c r="CNQ145" s="150"/>
      <c r="CNR145" s="151"/>
      <c r="CNS145" s="152"/>
      <c r="CNT145" s="150"/>
      <c r="CNU145" s="151"/>
      <c r="CNV145" s="152"/>
      <c r="CNW145" s="150"/>
      <c r="CNX145" s="151"/>
      <c r="CNY145" s="152"/>
      <c r="CNZ145" s="150"/>
      <c r="COA145" s="151"/>
      <c r="COB145" s="152"/>
      <c r="COC145" s="150"/>
      <c r="COD145" s="151"/>
      <c r="COE145" s="152"/>
      <c r="COF145" s="150"/>
      <c r="COG145" s="151"/>
      <c r="COH145" s="152"/>
      <c r="COI145" s="150"/>
      <c r="COJ145" s="151"/>
      <c r="COK145" s="152"/>
      <c r="COL145" s="150"/>
      <c r="COM145" s="151"/>
      <c r="CON145" s="152"/>
      <c r="COO145" s="150"/>
      <c r="COP145" s="151"/>
      <c r="COQ145" s="152"/>
      <c r="COR145" s="150"/>
      <c r="COS145" s="151"/>
      <c r="COT145" s="152"/>
      <c r="COU145" s="150"/>
      <c r="COV145" s="151"/>
      <c r="COW145" s="152"/>
      <c r="COX145" s="150"/>
      <c r="COY145" s="151"/>
      <c r="COZ145" s="152"/>
      <c r="CPA145" s="150"/>
      <c r="CPB145" s="151"/>
      <c r="CPC145" s="152"/>
      <c r="CPD145" s="150"/>
      <c r="CPE145" s="151"/>
      <c r="CPF145" s="152"/>
      <c r="CPG145" s="150"/>
      <c r="CPH145" s="151"/>
      <c r="CPI145" s="152"/>
      <c r="CPJ145" s="150"/>
      <c r="CPK145" s="151"/>
      <c r="CPL145" s="152"/>
      <c r="CPM145" s="150"/>
      <c r="CPN145" s="151"/>
      <c r="CPO145" s="152"/>
      <c r="CPP145" s="150"/>
      <c r="CPQ145" s="151"/>
      <c r="CPR145" s="152"/>
      <c r="CPS145" s="150"/>
      <c r="CPT145" s="151"/>
      <c r="CPU145" s="152"/>
      <c r="CPV145" s="150"/>
      <c r="CPW145" s="151"/>
      <c r="CPX145" s="152"/>
      <c r="CPY145" s="150"/>
      <c r="CPZ145" s="151"/>
      <c r="CQA145" s="152"/>
      <c r="CQB145" s="150"/>
      <c r="CQC145" s="151"/>
      <c r="CQD145" s="152"/>
      <c r="CQE145" s="150"/>
      <c r="CQF145" s="151"/>
      <c r="CQG145" s="152"/>
      <c r="CQH145" s="150"/>
      <c r="CQI145" s="151"/>
      <c r="CQJ145" s="152"/>
      <c r="CQK145" s="150"/>
      <c r="CQL145" s="151"/>
      <c r="CQM145" s="152"/>
      <c r="CQN145" s="150"/>
      <c r="CQO145" s="151"/>
      <c r="CQP145" s="152"/>
      <c r="CQQ145" s="150"/>
      <c r="CQR145" s="151"/>
      <c r="CQS145" s="152"/>
      <c r="CQT145" s="150"/>
      <c r="CQU145" s="151"/>
      <c r="CQV145" s="152"/>
      <c r="CQW145" s="150"/>
      <c r="CQX145" s="151"/>
      <c r="CQY145" s="152"/>
      <c r="CQZ145" s="150"/>
      <c r="CRA145" s="151"/>
      <c r="CRB145" s="152"/>
      <c r="CRC145" s="150"/>
      <c r="CRD145" s="151"/>
      <c r="CRE145" s="152"/>
      <c r="CRF145" s="150"/>
      <c r="CRG145" s="151"/>
      <c r="CRH145" s="152"/>
      <c r="CRI145" s="150"/>
      <c r="CRJ145" s="151"/>
      <c r="CRK145" s="152"/>
      <c r="CRL145" s="150"/>
      <c r="CRM145" s="151"/>
      <c r="CRN145" s="152"/>
      <c r="CRO145" s="150"/>
      <c r="CRP145" s="151"/>
      <c r="CRQ145" s="152"/>
      <c r="CRR145" s="150"/>
      <c r="CRS145" s="151"/>
      <c r="CRT145" s="152"/>
      <c r="CRU145" s="150"/>
      <c r="CRV145" s="151"/>
      <c r="CRW145" s="152"/>
      <c r="CRX145" s="150"/>
      <c r="CRY145" s="151"/>
      <c r="CRZ145" s="152"/>
      <c r="CSA145" s="150"/>
      <c r="CSB145" s="151"/>
      <c r="CSC145" s="152"/>
      <c r="CSD145" s="150"/>
      <c r="CSE145" s="151"/>
      <c r="CSF145" s="152"/>
      <c r="CSG145" s="150"/>
      <c r="CSH145" s="151"/>
      <c r="CSI145" s="152"/>
      <c r="CSJ145" s="150"/>
      <c r="CSK145" s="151"/>
      <c r="CSL145" s="152"/>
      <c r="CSM145" s="150"/>
      <c r="CSN145" s="151"/>
      <c r="CSO145" s="152"/>
      <c r="CSP145" s="150"/>
      <c r="CSQ145" s="151"/>
      <c r="CSR145" s="152"/>
      <c r="CSS145" s="150"/>
      <c r="CST145" s="151"/>
      <c r="CSU145" s="152"/>
      <c r="CSV145" s="150"/>
      <c r="CSW145" s="151"/>
      <c r="CSX145" s="152"/>
      <c r="CSY145" s="150"/>
      <c r="CSZ145" s="151"/>
      <c r="CTA145" s="152"/>
      <c r="CTB145" s="150"/>
      <c r="CTC145" s="151"/>
      <c r="CTD145" s="152"/>
      <c r="CTE145" s="150"/>
      <c r="CTF145" s="151"/>
      <c r="CTG145" s="152"/>
      <c r="CTH145" s="150"/>
      <c r="CTI145" s="151"/>
      <c r="CTJ145" s="152"/>
      <c r="CTK145" s="150"/>
      <c r="CTL145" s="151"/>
      <c r="CTM145" s="152"/>
      <c r="CTN145" s="150"/>
      <c r="CTO145" s="151"/>
      <c r="CTP145" s="152"/>
      <c r="CTQ145" s="150"/>
      <c r="CTR145" s="151"/>
      <c r="CTS145" s="152"/>
      <c r="CTT145" s="150"/>
      <c r="CTU145" s="151"/>
      <c r="CTV145" s="152"/>
      <c r="CTW145" s="150"/>
      <c r="CTX145" s="151"/>
      <c r="CTY145" s="152"/>
      <c r="CTZ145" s="150"/>
      <c r="CUA145" s="151"/>
    </row>
    <row r="146" s="28" customFormat="1" ht="97" customHeight="1" spans="1:1024 1025:2575">
      <c r="A146" s="145" t="s">
        <v>421</v>
      </c>
      <c r="B146" s="90" t="s">
        <v>422</v>
      </c>
      <c r="C146" s="139" t="s">
        <v>423</v>
      </c>
      <c r="D146" s="145" t="s">
        <v>332</v>
      </c>
      <c r="E146" s="139" t="s">
        <v>419</v>
      </c>
      <c r="F146" s="90">
        <v>1</v>
      </c>
      <c r="G146" s="56" t="s">
        <v>108</v>
      </c>
      <c r="H146" s="90" t="s">
        <v>424</v>
      </c>
      <c r="I146" s="90" t="s">
        <v>52</v>
      </c>
      <c r="J146" s="56" t="s">
        <v>52</v>
      </c>
      <c r="K146" s="90" t="s">
        <v>52</v>
      </c>
      <c r="L146" s="146">
        <v>86</v>
      </c>
      <c r="M146" s="56">
        <v>283</v>
      </c>
      <c r="N146" s="147">
        <v>810</v>
      </c>
      <c r="O146" s="147">
        <v>3384</v>
      </c>
      <c r="P146" s="56">
        <v>55.7861</v>
      </c>
      <c r="Q146" s="147">
        <v>55.7861</v>
      </c>
      <c r="R146" s="147"/>
      <c r="S146" s="56"/>
      <c r="T146" s="147">
        <v>39.053</v>
      </c>
      <c r="U146" s="147">
        <v>16.7331</v>
      </c>
      <c r="V146" s="145"/>
      <c r="W146" s="90" t="s">
        <v>382</v>
      </c>
      <c r="X146" s="149" t="s">
        <v>383</v>
      </c>
      <c r="Y146" s="71" t="s">
        <v>54</v>
      </c>
      <c r="Z146" s="53" t="s">
        <v>44</v>
      </c>
      <c r="AA146" s="150"/>
      <c r="AB146" s="151"/>
      <c r="AC146" s="152"/>
      <c r="AD146" s="150"/>
      <c r="AE146" s="151"/>
      <c r="AF146" s="152"/>
      <c r="AG146" s="150"/>
      <c r="AH146" s="151"/>
      <c r="AI146" s="152"/>
      <c r="AJ146" s="150"/>
      <c r="AK146" s="151"/>
      <c r="AL146" s="152"/>
      <c r="AM146" s="150"/>
      <c r="AN146" s="151"/>
      <c r="AO146" s="152"/>
      <c r="AP146" s="150"/>
      <c r="AQ146" s="151"/>
      <c r="AR146" s="152"/>
      <c r="AS146" s="150"/>
      <c r="AT146" s="151"/>
      <c r="AU146" s="152"/>
      <c r="AV146" s="150"/>
      <c r="AW146" s="151"/>
      <c r="AX146" s="152"/>
      <c r="AY146" s="150"/>
      <c r="AZ146" s="151"/>
      <c r="BA146" s="152"/>
      <c r="BB146" s="150"/>
      <c r="BC146" s="151"/>
      <c r="BD146" s="152"/>
      <c r="BE146" s="150"/>
      <c r="BF146" s="151"/>
      <c r="BG146" s="152"/>
      <c r="BH146" s="150"/>
      <c r="BI146" s="151"/>
      <c r="BJ146" s="152"/>
      <c r="BK146" s="150"/>
      <c r="BL146" s="151"/>
      <c r="BM146" s="152"/>
      <c r="BN146" s="150"/>
      <c r="BO146" s="151"/>
      <c r="BP146" s="152"/>
      <c r="BQ146" s="150"/>
      <c r="BR146" s="151"/>
      <c r="BS146" s="152"/>
      <c r="BT146" s="150"/>
      <c r="BU146" s="151"/>
      <c r="BV146" s="152"/>
      <c r="BW146" s="150"/>
      <c r="BX146" s="151"/>
      <c r="BY146" s="152"/>
      <c r="BZ146" s="150"/>
      <c r="CA146" s="151"/>
      <c r="CB146" s="152"/>
      <c r="CC146" s="150"/>
      <c r="CD146" s="151"/>
      <c r="CE146" s="152"/>
      <c r="CF146" s="150"/>
      <c r="CG146" s="151"/>
      <c r="CH146" s="152"/>
      <c r="CI146" s="150"/>
      <c r="CJ146" s="151"/>
      <c r="CK146" s="152"/>
      <c r="CL146" s="150"/>
      <c r="CM146" s="151"/>
      <c r="CN146" s="152"/>
      <c r="CO146" s="150"/>
      <c r="CP146" s="151"/>
      <c r="CQ146" s="152"/>
      <c r="CR146" s="150"/>
      <c r="CS146" s="151"/>
      <c r="CT146" s="152"/>
      <c r="CU146" s="150"/>
      <c r="CV146" s="151"/>
      <c r="CW146" s="152"/>
      <c r="CX146" s="150"/>
      <c r="CY146" s="151"/>
      <c r="CZ146" s="152"/>
      <c r="DA146" s="150"/>
      <c r="DB146" s="151"/>
      <c r="DC146" s="152"/>
      <c r="DD146" s="150"/>
      <c r="DE146" s="151"/>
      <c r="DF146" s="152"/>
      <c r="DG146" s="150"/>
      <c r="DH146" s="151"/>
      <c r="DI146" s="152"/>
      <c r="DJ146" s="150"/>
      <c r="DK146" s="151"/>
      <c r="DL146" s="152"/>
      <c r="DM146" s="150"/>
      <c r="DN146" s="151"/>
      <c r="DO146" s="152"/>
      <c r="DP146" s="150"/>
      <c r="DQ146" s="151"/>
      <c r="DR146" s="152"/>
      <c r="DS146" s="150"/>
      <c r="DT146" s="151"/>
      <c r="DU146" s="152"/>
      <c r="DV146" s="150"/>
      <c r="DW146" s="151"/>
      <c r="DX146" s="152"/>
      <c r="DY146" s="150"/>
      <c r="DZ146" s="151"/>
      <c r="EA146" s="152"/>
      <c r="EB146" s="150"/>
      <c r="EC146" s="151"/>
      <c r="ED146" s="152"/>
      <c r="EE146" s="150"/>
      <c r="EF146" s="151"/>
      <c r="EG146" s="152"/>
      <c r="EH146" s="150"/>
      <c r="EI146" s="151"/>
      <c r="EJ146" s="152"/>
      <c r="EK146" s="150"/>
      <c r="EL146" s="151"/>
      <c r="EM146" s="152"/>
      <c r="EN146" s="150"/>
      <c r="EO146" s="151"/>
      <c r="EP146" s="152"/>
      <c r="EQ146" s="150"/>
      <c r="ER146" s="151"/>
      <c r="ES146" s="152"/>
      <c r="ET146" s="150"/>
      <c r="EU146" s="151"/>
      <c r="EV146" s="152"/>
      <c r="EW146" s="150"/>
      <c r="EX146" s="151"/>
      <c r="EY146" s="152"/>
      <c r="EZ146" s="150"/>
      <c r="FA146" s="151"/>
      <c r="FB146" s="152"/>
      <c r="FC146" s="150"/>
      <c r="FD146" s="151"/>
      <c r="FE146" s="152"/>
      <c r="FF146" s="150"/>
      <c r="FG146" s="151"/>
      <c r="FH146" s="152"/>
      <c r="FI146" s="150"/>
      <c r="FJ146" s="151"/>
      <c r="FK146" s="152"/>
      <c r="FL146" s="150"/>
      <c r="FM146" s="151"/>
      <c r="FN146" s="152"/>
      <c r="FO146" s="150"/>
      <c r="FP146" s="151"/>
      <c r="FQ146" s="152"/>
      <c r="FR146" s="150"/>
      <c r="FS146" s="151"/>
      <c r="FT146" s="152"/>
      <c r="FU146" s="150"/>
      <c r="FV146" s="151"/>
      <c r="FW146" s="152"/>
      <c r="FX146" s="150"/>
      <c r="FY146" s="151"/>
      <c r="FZ146" s="152"/>
      <c r="GA146" s="150"/>
      <c r="GB146" s="151"/>
      <c r="GC146" s="152"/>
      <c r="GD146" s="150"/>
      <c r="GE146" s="151"/>
      <c r="GF146" s="152"/>
      <c r="GG146" s="150"/>
      <c r="GH146" s="151"/>
      <c r="GI146" s="152"/>
      <c r="GJ146" s="150"/>
      <c r="GK146" s="151"/>
      <c r="GL146" s="152"/>
      <c r="GM146" s="150"/>
      <c r="GN146" s="151"/>
      <c r="GO146" s="152"/>
      <c r="GP146" s="150"/>
      <c r="GQ146" s="151"/>
      <c r="GR146" s="152"/>
      <c r="GS146" s="150"/>
      <c r="GT146" s="151"/>
      <c r="GU146" s="152"/>
      <c r="GV146" s="150"/>
      <c r="GW146" s="151"/>
      <c r="GX146" s="152"/>
      <c r="GY146" s="150"/>
      <c r="GZ146" s="151"/>
      <c r="HA146" s="152"/>
      <c r="HB146" s="150"/>
      <c r="HC146" s="151"/>
      <c r="HD146" s="152"/>
      <c r="HE146" s="150"/>
      <c r="HF146" s="151"/>
      <c r="HG146" s="152"/>
      <c r="HH146" s="150"/>
      <c r="HI146" s="151"/>
      <c r="HJ146" s="152"/>
      <c r="HK146" s="150"/>
      <c r="HL146" s="151"/>
      <c r="HM146" s="152"/>
      <c r="HN146" s="150"/>
      <c r="HO146" s="151"/>
      <c r="HP146" s="152"/>
      <c r="HQ146" s="150"/>
      <c r="HR146" s="151"/>
      <c r="HS146" s="152"/>
      <c r="HT146" s="150"/>
      <c r="HU146" s="151"/>
      <c r="HV146" s="152"/>
      <c r="HW146" s="150"/>
      <c r="HX146" s="151"/>
      <c r="HY146" s="152"/>
      <c r="HZ146" s="150"/>
      <c r="IA146" s="151"/>
      <c r="IB146" s="152"/>
      <c r="IC146" s="150"/>
      <c r="ID146" s="151"/>
      <c r="IE146" s="152"/>
      <c r="IF146" s="150"/>
      <c r="IG146" s="151"/>
      <c r="IH146" s="152"/>
      <c r="II146" s="150"/>
      <c r="IJ146" s="151"/>
      <c r="IK146" s="152"/>
      <c r="IL146" s="150"/>
      <c r="IM146" s="151"/>
      <c r="IN146" s="152"/>
      <c r="IO146" s="150"/>
      <c r="IP146" s="151"/>
      <c r="IQ146" s="152"/>
      <c r="IR146" s="150"/>
      <c r="IS146" s="151"/>
      <c r="IT146" s="152"/>
      <c r="IU146" s="150"/>
      <c r="IV146" s="151"/>
      <c r="IW146" s="152"/>
      <c r="IX146" s="150"/>
      <c r="IY146" s="151"/>
      <c r="IZ146" s="152"/>
      <c r="JA146" s="150"/>
      <c r="JB146" s="151"/>
      <c r="JC146" s="152"/>
      <c r="JD146" s="150"/>
      <c r="JE146" s="151"/>
      <c r="JF146" s="152"/>
      <c r="JG146" s="150"/>
      <c r="JH146" s="151"/>
      <c r="JI146" s="152"/>
      <c r="JJ146" s="150"/>
      <c r="JK146" s="151"/>
      <c r="JL146" s="152"/>
      <c r="JM146" s="150"/>
      <c r="JN146" s="151"/>
      <c r="JO146" s="152"/>
      <c r="JP146" s="150"/>
      <c r="JQ146" s="151"/>
      <c r="JR146" s="152"/>
      <c r="JS146" s="150"/>
      <c r="JT146" s="151"/>
      <c r="JU146" s="152"/>
      <c r="JV146" s="150"/>
      <c r="JW146" s="151"/>
      <c r="JX146" s="152"/>
      <c r="JY146" s="150"/>
      <c r="JZ146" s="151"/>
      <c r="KA146" s="152"/>
      <c r="KB146" s="150"/>
      <c r="KC146" s="151"/>
      <c r="KD146" s="152"/>
      <c r="KE146" s="150"/>
      <c r="KF146" s="151"/>
      <c r="KG146" s="152"/>
      <c r="KH146" s="150"/>
      <c r="KI146" s="151"/>
      <c r="KJ146" s="152"/>
      <c r="KK146" s="150"/>
      <c r="KL146" s="151"/>
      <c r="KM146" s="152"/>
      <c r="KN146" s="150"/>
      <c r="KO146" s="151"/>
      <c r="KP146" s="152"/>
      <c r="KQ146" s="150"/>
      <c r="KR146" s="151"/>
      <c r="KS146" s="152"/>
      <c r="KT146" s="150"/>
      <c r="KU146" s="151"/>
      <c r="KV146" s="152"/>
      <c r="KW146" s="150"/>
      <c r="KX146" s="151"/>
      <c r="KY146" s="152"/>
      <c r="KZ146" s="150"/>
      <c r="LA146" s="151"/>
      <c r="LB146" s="152"/>
      <c r="LC146" s="150"/>
      <c r="LD146" s="151"/>
      <c r="LE146" s="152"/>
      <c r="LF146" s="150"/>
      <c r="LG146" s="151"/>
      <c r="LH146" s="152"/>
      <c r="LI146" s="150"/>
      <c r="LJ146" s="151"/>
      <c r="LK146" s="152"/>
      <c r="LL146" s="150"/>
      <c r="LM146" s="151"/>
      <c r="LN146" s="152"/>
      <c r="LO146" s="150"/>
      <c r="LP146" s="151"/>
      <c r="LQ146" s="152"/>
      <c r="LR146" s="150"/>
      <c r="LS146" s="151"/>
      <c r="LT146" s="152"/>
      <c r="LU146" s="150"/>
      <c r="LV146" s="151"/>
      <c r="LW146" s="152"/>
      <c r="LX146" s="150"/>
      <c r="LY146" s="151"/>
      <c r="LZ146" s="152"/>
      <c r="MA146" s="150"/>
      <c r="MB146" s="151"/>
      <c r="MC146" s="152"/>
      <c r="MD146" s="150"/>
      <c r="ME146" s="151"/>
      <c r="MF146" s="152"/>
      <c r="MG146" s="150"/>
      <c r="MH146" s="151"/>
      <c r="MI146" s="152"/>
      <c r="MJ146" s="150"/>
      <c r="MK146" s="151"/>
      <c r="ML146" s="152"/>
      <c r="MM146" s="150"/>
      <c r="MN146" s="151"/>
      <c r="MO146" s="152"/>
      <c r="MP146" s="150"/>
      <c r="MQ146" s="151"/>
      <c r="MR146" s="152"/>
      <c r="MS146" s="150"/>
      <c r="MT146" s="151"/>
      <c r="MU146" s="152"/>
      <c r="MV146" s="150"/>
      <c r="MW146" s="151"/>
      <c r="MX146" s="152"/>
      <c r="MY146" s="150"/>
      <c r="MZ146" s="151"/>
      <c r="NA146" s="152"/>
      <c r="NB146" s="150"/>
      <c r="NC146" s="151"/>
      <c r="ND146" s="152"/>
      <c r="NE146" s="150"/>
      <c r="NF146" s="151"/>
      <c r="NG146" s="152"/>
      <c r="NH146" s="150"/>
      <c r="NI146" s="151"/>
      <c r="NJ146" s="152"/>
      <c r="NK146" s="150"/>
      <c r="NL146" s="151"/>
      <c r="NM146" s="152"/>
      <c r="NN146" s="150"/>
      <c r="NO146" s="151"/>
      <c r="NP146" s="152"/>
      <c r="NQ146" s="150"/>
      <c r="NR146" s="151"/>
      <c r="NS146" s="152"/>
      <c r="NT146" s="150"/>
      <c r="NU146" s="151"/>
      <c r="NV146" s="152"/>
      <c r="NW146" s="150"/>
      <c r="NX146" s="151"/>
      <c r="NY146" s="152"/>
      <c r="NZ146" s="150"/>
      <c r="OA146" s="151"/>
      <c r="OB146" s="152"/>
      <c r="OC146" s="150"/>
      <c r="OD146" s="151"/>
      <c r="OE146" s="152"/>
      <c r="OF146" s="150"/>
      <c r="OG146" s="151"/>
      <c r="OH146" s="152"/>
      <c r="OI146" s="150"/>
      <c r="OJ146" s="151"/>
      <c r="OK146" s="152"/>
      <c r="OL146" s="150"/>
      <c r="OM146" s="151"/>
      <c r="ON146" s="152"/>
      <c r="OO146" s="150"/>
      <c r="OP146" s="151"/>
      <c r="OQ146" s="152"/>
      <c r="OR146" s="150"/>
      <c r="OS146" s="151"/>
      <c r="OT146" s="152"/>
      <c r="OU146" s="150"/>
      <c r="OV146" s="151"/>
      <c r="OW146" s="152"/>
      <c r="OX146" s="150"/>
      <c r="OY146" s="151"/>
      <c r="OZ146" s="152"/>
      <c r="PA146" s="150"/>
      <c r="PB146" s="151"/>
      <c r="PC146" s="152"/>
      <c r="PD146" s="150"/>
      <c r="PE146" s="151"/>
      <c r="PF146" s="152"/>
      <c r="PG146" s="150"/>
      <c r="PH146" s="151"/>
      <c r="PI146" s="152"/>
      <c r="PJ146" s="150"/>
      <c r="PK146" s="151"/>
      <c r="PL146" s="152"/>
      <c r="PM146" s="150"/>
      <c r="PN146" s="151"/>
      <c r="PO146" s="152"/>
      <c r="PP146" s="150"/>
      <c r="PQ146" s="151"/>
      <c r="PR146" s="152"/>
      <c r="PS146" s="150"/>
      <c r="PT146" s="151"/>
      <c r="PU146" s="152"/>
      <c r="PV146" s="150"/>
      <c r="PW146" s="151"/>
      <c r="PX146" s="152"/>
      <c r="PY146" s="150"/>
      <c r="PZ146" s="151"/>
      <c r="QA146" s="152"/>
      <c r="QB146" s="150"/>
      <c r="QC146" s="151"/>
      <c r="QD146" s="152"/>
      <c r="QE146" s="150"/>
      <c r="QF146" s="151"/>
      <c r="QG146" s="152"/>
      <c r="QH146" s="150"/>
      <c r="QI146" s="151"/>
      <c r="QJ146" s="152"/>
      <c r="QK146" s="150"/>
      <c r="QL146" s="151"/>
      <c r="QM146" s="152"/>
      <c r="QN146" s="150"/>
      <c r="QO146" s="151"/>
      <c r="QP146" s="152"/>
      <c r="QQ146" s="150"/>
      <c r="QR146" s="151"/>
      <c r="QS146" s="152"/>
      <c r="QT146" s="150"/>
      <c r="QU146" s="151"/>
      <c r="QV146" s="152"/>
      <c r="QW146" s="150"/>
      <c r="QX146" s="151"/>
      <c r="QY146" s="152"/>
      <c r="QZ146" s="150"/>
      <c r="RA146" s="151"/>
      <c r="RB146" s="152"/>
      <c r="RC146" s="150"/>
      <c r="RD146" s="151"/>
      <c r="RE146" s="152"/>
      <c r="RF146" s="150"/>
      <c r="RG146" s="151"/>
      <c r="RH146" s="152"/>
      <c r="RI146" s="150"/>
      <c r="RJ146" s="151"/>
      <c r="RK146" s="152"/>
      <c r="RL146" s="150"/>
      <c r="RM146" s="151"/>
      <c r="RN146" s="152"/>
      <c r="RO146" s="150"/>
      <c r="RP146" s="151"/>
      <c r="RQ146" s="152"/>
      <c r="RR146" s="150"/>
      <c r="RS146" s="151"/>
      <c r="RT146" s="152"/>
      <c r="RU146" s="150"/>
      <c r="RV146" s="151"/>
      <c r="RW146" s="152"/>
      <c r="RX146" s="150"/>
      <c r="RY146" s="151"/>
      <c r="RZ146" s="152"/>
      <c r="SA146" s="150"/>
      <c r="SB146" s="151"/>
      <c r="SC146" s="152"/>
      <c r="SD146" s="150"/>
      <c r="SE146" s="151"/>
      <c r="SF146" s="152"/>
      <c r="SG146" s="150"/>
      <c r="SH146" s="151"/>
      <c r="SI146" s="152"/>
      <c r="SJ146" s="150"/>
      <c r="SK146" s="151"/>
      <c r="SL146" s="152"/>
      <c r="SM146" s="150"/>
      <c r="SN146" s="151"/>
      <c r="SO146" s="152"/>
      <c r="SP146" s="150"/>
      <c r="SQ146" s="151"/>
      <c r="SR146" s="152"/>
      <c r="SS146" s="150"/>
      <c r="ST146" s="151"/>
      <c r="SU146" s="152"/>
      <c r="SV146" s="150"/>
      <c r="SW146" s="151"/>
      <c r="SX146" s="152"/>
      <c r="SY146" s="150"/>
      <c r="SZ146" s="151"/>
      <c r="TA146" s="152"/>
      <c r="TB146" s="150"/>
      <c r="TC146" s="151"/>
      <c r="TD146" s="152"/>
      <c r="TE146" s="150"/>
      <c r="TF146" s="151"/>
      <c r="TG146" s="152"/>
      <c r="TH146" s="150"/>
      <c r="TI146" s="151"/>
      <c r="TJ146" s="152"/>
      <c r="TK146" s="150"/>
      <c r="TL146" s="151"/>
      <c r="TM146" s="152"/>
      <c r="TN146" s="150"/>
      <c r="TO146" s="151"/>
      <c r="TP146" s="152"/>
      <c r="TQ146" s="150"/>
      <c r="TR146" s="151"/>
      <c r="TS146" s="152"/>
      <c r="TT146" s="150"/>
      <c r="TU146" s="151"/>
      <c r="TV146" s="152"/>
      <c r="TW146" s="150"/>
      <c r="TX146" s="151"/>
      <c r="TY146" s="152"/>
      <c r="TZ146" s="150"/>
      <c r="UA146" s="151"/>
      <c r="UB146" s="152"/>
      <c r="UC146" s="150"/>
      <c r="UD146" s="151"/>
      <c r="UE146" s="152"/>
      <c r="UF146" s="150"/>
      <c r="UG146" s="151"/>
      <c r="UH146" s="152"/>
      <c r="UI146" s="150"/>
      <c r="UJ146" s="151"/>
      <c r="UK146" s="152"/>
      <c r="UL146" s="150"/>
      <c r="UM146" s="151"/>
      <c r="UN146" s="152"/>
      <c r="UO146" s="150"/>
      <c r="UP146" s="151"/>
      <c r="UQ146" s="152"/>
      <c r="UR146" s="150"/>
      <c r="US146" s="151"/>
      <c r="UT146" s="152"/>
      <c r="UU146" s="150"/>
      <c r="UV146" s="151"/>
      <c r="UW146" s="152"/>
      <c r="UX146" s="150"/>
      <c r="UY146" s="151"/>
      <c r="UZ146" s="152"/>
      <c r="VA146" s="150"/>
      <c r="VB146" s="151"/>
      <c r="VC146" s="152"/>
      <c r="VD146" s="150"/>
      <c r="VE146" s="151"/>
      <c r="VF146" s="152"/>
      <c r="VG146" s="150"/>
      <c r="VH146" s="151"/>
      <c r="VI146" s="152"/>
      <c r="VJ146" s="150"/>
      <c r="VK146" s="151"/>
      <c r="VL146" s="152"/>
      <c r="VM146" s="150"/>
      <c r="VN146" s="151"/>
      <c r="VO146" s="152"/>
      <c r="VP146" s="150"/>
      <c r="VQ146" s="151"/>
      <c r="VR146" s="152"/>
      <c r="VS146" s="150"/>
      <c r="VT146" s="151"/>
      <c r="VU146" s="152"/>
      <c r="VV146" s="150"/>
      <c r="VW146" s="151"/>
      <c r="VX146" s="152"/>
      <c r="VY146" s="150"/>
      <c r="VZ146" s="151"/>
      <c r="WA146" s="152"/>
      <c r="WB146" s="150"/>
      <c r="WC146" s="151"/>
      <c r="WD146" s="152"/>
      <c r="WE146" s="150"/>
      <c r="WF146" s="151"/>
      <c r="WG146" s="152"/>
      <c r="WH146" s="150"/>
      <c r="WI146" s="151"/>
      <c r="WJ146" s="152"/>
      <c r="WK146" s="150"/>
      <c r="WL146" s="151"/>
      <c r="WM146" s="152"/>
      <c r="WN146" s="150"/>
      <c r="WO146" s="151"/>
      <c r="WP146" s="152"/>
      <c r="WQ146" s="150"/>
      <c r="WR146" s="151"/>
      <c r="WS146" s="152"/>
      <c r="WT146" s="150"/>
      <c r="WU146" s="151"/>
      <c r="WV146" s="152"/>
      <c r="WW146" s="150"/>
      <c r="WX146" s="151"/>
      <c r="WY146" s="152"/>
      <c r="WZ146" s="150"/>
      <c r="XA146" s="151"/>
      <c r="XB146" s="152"/>
      <c r="XC146" s="150"/>
      <c r="XD146" s="151"/>
      <c r="XE146" s="152"/>
      <c r="XF146" s="150"/>
      <c r="XG146" s="151"/>
      <c r="XH146" s="152"/>
      <c r="XI146" s="150"/>
      <c r="XJ146" s="151"/>
      <c r="XK146" s="152"/>
      <c r="XL146" s="150"/>
      <c r="XM146" s="151"/>
      <c r="XN146" s="152"/>
      <c r="XO146" s="150"/>
      <c r="XP146" s="151"/>
      <c r="XQ146" s="152"/>
      <c r="XR146" s="150"/>
      <c r="XS146" s="151"/>
      <c r="XT146" s="152"/>
      <c r="XU146" s="150"/>
      <c r="XV146" s="151"/>
      <c r="XW146" s="152"/>
      <c r="XX146" s="150"/>
      <c r="XY146" s="151"/>
      <c r="XZ146" s="152"/>
      <c r="YA146" s="150"/>
      <c r="YB146" s="151"/>
      <c r="YC146" s="152"/>
      <c r="YD146" s="150"/>
      <c r="YE146" s="151"/>
      <c r="YF146" s="152"/>
      <c r="YG146" s="150"/>
      <c r="YH146" s="151"/>
      <c r="YI146" s="152"/>
      <c r="YJ146" s="150"/>
      <c r="YK146" s="151"/>
      <c r="YL146" s="152"/>
      <c r="YM146" s="150"/>
      <c r="YN146" s="151"/>
      <c r="YO146" s="152"/>
      <c r="YP146" s="150"/>
      <c r="YQ146" s="151"/>
      <c r="YR146" s="152"/>
      <c r="YS146" s="150"/>
      <c r="YT146" s="151"/>
      <c r="YU146" s="152"/>
      <c r="YV146" s="150"/>
      <c r="YW146" s="151"/>
      <c r="YX146" s="152"/>
      <c r="YY146" s="150"/>
      <c r="YZ146" s="151"/>
      <c r="ZA146" s="152"/>
      <c r="ZB146" s="150"/>
      <c r="ZC146" s="151"/>
      <c r="ZD146" s="152"/>
      <c r="ZE146" s="150"/>
      <c r="ZF146" s="151"/>
      <c r="ZG146" s="152"/>
      <c r="ZH146" s="150"/>
      <c r="ZI146" s="151"/>
      <c r="ZJ146" s="152"/>
      <c r="ZK146" s="150"/>
      <c r="ZL146" s="151"/>
      <c r="ZM146" s="152"/>
      <c r="ZN146" s="150"/>
      <c r="ZO146" s="151"/>
      <c r="ZP146" s="152"/>
      <c r="ZQ146" s="150"/>
      <c r="ZR146" s="151"/>
      <c r="ZS146" s="152"/>
      <c r="ZT146" s="150"/>
      <c r="ZU146" s="151"/>
      <c r="ZV146" s="152"/>
      <c r="ZW146" s="150"/>
      <c r="ZX146" s="151"/>
      <c r="ZY146" s="152"/>
      <c r="ZZ146" s="150"/>
      <c r="AAA146" s="151"/>
      <c r="AAB146" s="152"/>
      <c r="AAC146" s="150"/>
      <c r="AAD146" s="151"/>
      <c r="AAE146" s="152"/>
      <c r="AAF146" s="150"/>
      <c r="AAG146" s="151"/>
      <c r="AAH146" s="152"/>
      <c r="AAI146" s="150"/>
      <c r="AAJ146" s="151"/>
      <c r="AAK146" s="152"/>
      <c r="AAL146" s="150"/>
      <c r="AAM146" s="151"/>
      <c r="AAN146" s="152"/>
      <c r="AAO146" s="150"/>
      <c r="AAP146" s="151"/>
      <c r="AAQ146" s="152"/>
      <c r="AAR146" s="150"/>
      <c r="AAS146" s="151"/>
      <c r="AAT146" s="152"/>
      <c r="AAU146" s="150"/>
      <c r="AAV146" s="151"/>
      <c r="AAW146" s="152"/>
      <c r="AAX146" s="150"/>
      <c r="AAY146" s="151"/>
      <c r="AAZ146" s="152"/>
      <c r="ABA146" s="150"/>
      <c r="ABB146" s="151"/>
      <c r="ABC146" s="152"/>
      <c r="ABD146" s="150"/>
      <c r="ABE146" s="151"/>
      <c r="ABF146" s="152"/>
      <c r="ABG146" s="150"/>
      <c r="ABH146" s="151"/>
      <c r="ABI146" s="152"/>
      <c r="ABJ146" s="150"/>
      <c r="ABK146" s="151"/>
      <c r="ABL146" s="152"/>
      <c r="ABM146" s="150"/>
      <c r="ABN146" s="151"/>
      <c r="ABO146" s="152"/>
      <c r="ABP146" s="150"/>
      <c r="ABQ146" s="151"/>
      <c r="ABR146" s="152"/>
      <c r="ABS146" s="150"/>
      <c r="ABT146" s="151"/>
      <c r="ABU146" s="152"/>
      <c r="ABV146" s="150"/>
      <c r="ABW146" s="151"/>
      <c r="ABX146" s="152"/>
      <c r="ABY146" s="150"/>
      <c r="ABZ146" s="151"/>
      <c r="ACA146" s="152"/>
      <c r="ACB146" s="150"/>
      <c r="ACC146" s="151"/>
      <c r="ACD146" s="152"/>
      <c r="ACE146" s="150"/>
      <c r="ACF146" s="151"/>
      <c r="ACG146" s="152"/>
      <c r="ACH146" s="150"/>
      <c r="ACI146" s="151"/>
      <c r="ACJ146" s="152"/>
      <c r="ACK146" s="150"/>
      <c r="ACL146" s="151"/>
      <c r="ACM146" s="152"/>
      <c r="ACN146" s="150"/>
      <c r="ACO146" s="151"/>
      <c r="ACP146" s="152"/>
      <c r="ACQ146" s="150"/>
      <c r="ACR146" s="151"/>
      <c r="ACS146" s="152"/>
      <c r="ACT146" s="150"/>
      <c r="ACU146" s="151"/>
      <c r="ACV146" s="152"/>
      <c r="ACW146" s="150"/>
      <c r="ACX146" s="151"/>
      <c r="ACY146" s="152"/>
      <c r="ACZ146" s="150"/>
      <c r="ADA146" s="151"/>
      <c r="ADB146" s="152"/>
      <c r="ADC146" s="150"/>
      <c r="ADD146" s="151"/>
      <c r="ADE146" s="152"/>
      <c r="ADF146" s="150"/>
      <c r="ADG146" s="151"/>
      <c r="ADH146" s="152"/>
      <c r="ADI146" s="150"/>
      <c r="ADJ146" s="151"/>
      <c r="ADK146" s="152"/>
      <c r="ADL146" s="150"/>
      <c r="ADM146" s="151"/>
      <c r="ADN146" s="152"/>
      <c r="ADO146" s="150"/>
      <c r="ADP146" s="151"/>
      <c r="ADQ146" s="152"/>
      <c r="ADR146" s="150"/>
      <c r="ADS146" s="151"/>
      <c r="ADT146" s="152"/>
      <c r="ADU146" s="150"/>
      <c r="ADV146" s="151"/>
      <c r="ADW146" s="152"/>
      <c r="ADX146" s="150"/>
      <c r="ADY146" s="151"/>
      <c r="ADZ146" s="152"/>
      <c r="AEA146" s="150"/>
      <c r="AEB146" s="151"/>
      <c r="AEC146" s="152"/>
      <c r="AED146" s="150"/>
      <c r="AEE146" s="151"/>
      <c r="AEF146" s="152"/>
      <c r="AEG146" s="150"/>
      <c r="AEH146" s="151"/>
      <c r="AEI146" s="152"/>
      <c r="AEJ146" s="150"/>
      <c r="AEK146" s="151"/>
      <c r="AEL146" s="152"/>
      <c r="AEM146" s="150"/>
      <c r="AEN146" s="151"/>
      <c r="AEO146" s="152"/>
      <c r="AEP146" s="150"/>
      <c r="AEQ146" s="151"/>
      <c r="AER146" s="152"/>
      <c r="AES146" s="150"/>
      <c r="AET146" s="151"/>
      <c r="AEU146" s="152"/>
      <c r="AEV146" s="150"/>
      <c r="AEW146" s="151"/>
      <c r="AEX146" s="152"/>
      <c r="AEY146" s="150"/>
      <c r="AEZ146" s="151"/>
      <c r="AFA146" s="152"/>
      <c r="AFB146" s="150"/>
      <c r="AFC146" s="151"/>
      <c r="AFD146" s="152"/>
      <c r="AFE146" s="150"/>
      <c r="AFF146" s="151"/>
      <c r="AFG146" s="152"/>
      <c r="AFH146" s="150"/>
      <c r="AFI146" s="151"/>
      <c r="AFJ146" s="152"/>
      <c r="AFK146" s="150"/>
      <c r="AFL146" s="151"/>
      <c r="AFM146" s="152"/>
      <c r="AFN146" s="150"/>
      <c r="AFO146" s="151"/>
      <c r="AFP146" s="152"/>
      <c r="AFQ146" s="150"/>
      <c r="AFR146" s="151"/>
      <c r="AFS146" s="152"/>
      <c r="AFT146" s="150"/>
      <c r="AFU146" s="151"/>
      <c r="AFV146" s="152"/>
      <c r="AFW146" s="150"/>
      <c r="AFX146" s="151"/>
      <c r="AFY146" s="152"/>
      <c r="AFZ146" s="150"/>
      <c r="AGA146" s="151"/>
      <c r="AGB146" s="152"/>
      <c r="AGC146" s="150"/>
      <c r="AGD146" s="151"/>
      <c r="AGE146" s="152"/>
      <c r="AGF146" s="150"/>
      <c r="AGG146" s="151"/>
      <c r="AGH146" s="152"/>
      <c r="AGI146" s="150"/>
      <c r="AGJ146" s="151"/>
      <c r="AGK146" s="152"/>
      <c r="AGL146" s="150"/>
      <c r="AGM146" s="151"/>
      <c r="AGN146" s="152"/>
      <c r="AGO146" s="150"/>
      <c r="AGP146" s="151"/>
      <c r="AGQ146" s="152"/>
      <c r="AGR146" s="150"/>
      <c r="AGS146" s="151"/>
      <c r="AGT146" s="152"/>
      <c r="AGU146" s="150"/>
      <c r="AGV146" s="151"/>
      <c r="AGW146" s="152"/>
      <c r="AGX146" s="150"/>
      <c r="AGY146" s="151"/>
      <c r="AGZ146" s="152"/>
      <c r="AHA146" s="150"/>
      <c r="AHB146" s="151"/>
      <c r="AHC146" s="152"/>
      <c r="AHD146" s="150"/>
      <c r="AHE146" s="151"/>
      <c r="AHF146" s="152"/>
      <c r="AHG146" s="150"/>
      <c r="AHH146" s="151"/>
      <c r="AHI146" s="152"/>
      <c r="AHJ146" s="150"/>
      <c r="AHK146" s="151"/>
      <c r="AHL146" s="152"/>
      <c r="AHM146" s="150"/>
      <c r="AHN146" s="151"/>
      <c r="AHO146" s="152"/>
      <c r="AHP146" s="150"/>
      <c r="AHQ146" s="151"/>
      <c r="AHR146" s="152"/>
      <c r="AHS146" s="150"/>
      <c r="AHT146" s="151"/>
      <c r="AHU146" s="152"/>
      <c r="AHV146" s="150"/>
      <c r="AHW146" s="151"/>
      <c r="AHX146" s="152"/>
      <c r="AHY146" s="150"/>
      <c r="AHZ146" s="151"/>
      <c r="AIA146" s="152"/>
      <c r="AIB146" s="150"/>
      <c r="AIC146" s="151"/>
      <c r="AID146" s="152"/>
      <c r="AIE146" s="150"/>
      <c r="AIF146" s="151"/>
      <c r="AIG146" s="152"/>
      <c r="AIH146" s="150"/>
      <c r="AII146" s="151"/>
      <c r="AIJ146" s="152"/>
      <c r="AIK146" s="150"/>
      <c r="AIL146" s="151"/>
      <c r="AIM146" s="152"/>
      <c r="AIN146" s="150"/>
      <c r="AIO146" s="151"/>
      <c r="AIP146" s="152"/>
      <c r="AIQ146" s="150"/>
      <c r="AIR146" s="151"/>
      <c r="AIS146" s="152"/>
      <c r="AIT146" s="150"/>
      <c r="AIU146" s="151"/>
      <c r="AIV146" s="152"/>
      <c r="AIW146" s="150"/>
      <c r="AIX146" s="151"/>
      <c r="AIY146" s="152"/>
      <c r="AIZ146" s="150"/>
      <c r="AJA146" s="151"/>
      <c r="AJB146" s="152"/>
      <c r="AJC146" s="150"/>
      <c r="AJD146" s="151"/>
      <c r="AJE146" s="152"/>
      <c r="AJF146" s="150"/>
      <c r="AJG146" s="151"/>
      <c r="AJH146" s="152"/>
      <c r="AJI146" s="150"/>
      <c r="AJJ146" s="151"/>
      <c r="AJK146" s="152"/>
      <c r="AJL146" s="150"/>
      <c r="AJM146" s="151"/>
      <c r="AJN146" s="152"/>
      <c r="AJO146" s="150"/>
      <c r="AJP146" s="151"/>
      <c r="AJQ146" s="152"/>
      <c r="AJR146" s="150"/>
      <c r="AJS146" s="151"/>
      <c r="AJT146" s="152"/>
      <c r="AJU146" s="150"/>
      <c r="AJV146" s="151"/>
      <c r="AJW146" s="152"/>
      <c r="AJX146" s="150"/>
      <c r="AJY146" s="151"/>
      <c r="AJZ146" s="152"/>
      <c r="AKA146" s="150"/>
      <c r="AKB146" s="151"/>
      <c r="AKC146" s="152"/>
      <c r="AKD146" s="150"/>
      <c r="AKE146" s="151"/>
      <c r="AKF146" s="152"/>
      <c r="AKG146" s="150"/>
      <c r="AKH146" s="151"/>
      <c r="AKI146" s="152"/>
      <c r="AKJ146" s="150"/>
      <c r="AKK146" s="151"/>
      <c r="AKL146" s="152"/>
      <c r="AKM146" s="150"/>
      <c r="AKN146" s="151"/>
      <c r="AKO146" s="152"/>
      <c r="AKP146" s="150"/>
      <c r="AKQ146" s="151"/>
      <c r="AKR146" s="152"/>
      <c r="AKS146" s="150"/>
      <c r="AKT146" s="151"/>
      <c r="AKU146" s="152"/>
      <c r="AKV146" s="150"/>
      <c r="AKW146" s="151"/>
      <c r="AKX146" s="152"/>
      <c r="AKY146" s="150"/>
      <c r="AKZ146" s="151"/>
      <c r="ALA146" s="152"/>
      <c r="ALB146" s="150"/>
      <c r="ALC146" s="151"/>
      <c r="ALD146" s="152"/>
      <c r="ALE146" s="150"/>
      <c r="ALF146" s="151"/>
      <c r="ALG146" s="152"/>
      <c r="ALH146" s="150"/>
      <c r="ALI146" s="151"/>
      <c r="ALJ146" s="152"/>
      <c r="ALK146" s="150"/>
      <c r="ALL146" s="151"/>
      <c r="ALM146" s="152"/>
      <c r="ALN146" s="150"/>
      <c r="ALO146" s="151"/>
      <c r="ALP146" s="152"/>
      <c r="ALQ146" s="150"/>
      <c r="ALR146" s="151"/>
      <c r="ALS146" s="152"/>
      <c r="ALT146" s="150"/>
      <c r="ALU146" s="151"/>
      <c r="ALV146" s="152"/>
      <c r="ALW146" s="150"/>
      <c r="ALX146" s="151"/>
      <c r="ALY146" s="152"/>
      <c r="ALZ146" s="150"/>
      <c r="AMA146" s="151"/>
      <c r="AMB146" s="152"/>
      <c r="AMC146" s="150"/>
      <c r="AMD146" s="151"/>
      <c r="AME146" s="152"/>
      <c r="AMF146" s="150"/>
      <c r="AMG146" s="151"/>
      <c r="AMH146" s="152"/>
      <c r="AMI146" s="150"/>
      <c r="AMJ146" s="151"/>
      <c r="AMK146" s="152"/>
      <c r="AML146" s="150"/>
      <c r="AMM146" s="151"/>
      <c r="AMN146" s="152"/>
      <c r="AMO146" s="150"/>
      <c r="AMP146" s="151"/>
      <c r="AMQ146" s="152"/>
      <c r="AMR146" s="150"/>
      <c r="AMS146" s="151"/>
      <c r="AMT146" s="152"/>
      <c r="AMU146" s="150"/>
      <c r="AMV146" s="151"/>
      <c r="AMW146" s="152"/>
      <c r="AMX146" s="150"/>
      <c r="AMY146" s="151"/>
      <c r="AMZ146" s="152"/>
      <c r="ANA146" s="150"/>
      <c r="ANB146" s="151"/>
      <c r="ANC146" s="152"/>
      <c r="AND146" s="150"/>
      <c r="ANE146" s="151"/>
      <c r="ANF146" s="152"/>
      <c r="ANG146" s="150"/>
      <c r="ANH146" s="151"/>
      <c r="ANI146" s="152"/>
      <c r="ANJ146" s="150"/>
      <c r="ANK146" s="151"/>
      <c r="ANL146" s="152"/>
      <c r="ANM146" s="150"/>
      <c r="ANN146" s="151"/>
      <c r="ANO146" s="152"/>
      <c r="ANP146" s="150"/>
      <c r="ANQ146" s="151"/>
      <c r="ANR146" s="152"/>
      <c r="ANS146" s="150"/>
      <c r="ANT146" s="151"/>
      <c r="ANU146" s="152"/>
      <c r="ANV146" s="150"/>
      <c r="ANW146" s="151"/>
      <c r="ANX146" s="152"/>
      <c r="ANY146" s="150"/>
      <c r="ANZ146" s="151"/>
      <c r="AOA146" s="152"/>
      <c r="AOB146" s="150"/>
      <c r="AOC146" s="151"/>
      <c r="AOD146" s="152"/>
      <c r="AOE146" s="150"/>
      <c r="AOF146" s="151"/>
      <c r="AOG146" s="152"/>
      <c r="AOH146" s="150"/>
      <c r="AOI146" s="151"/>
      <c r="AOJ146" s="152"/>
      <c r="AOK146" s="150"/>
      <c r="AOL146" s="151"/>
      <c r="AOM146" s="152"/>
      <c r="AON146" s="150"/>
      <c r="AOO146" s="151"/>
      <c r="AOP146" s="152"/>
      <c r="AOQ146" s="150"/>
      <c r="AOR146" s="151"/>
      <c r="AOS146" s="152"/>
      <c r="AOT146" s="150"/>
      <c r="AOU146" s="151"/>
      <c r="AOV146" s="152"/>
      <c r="AOW146" s="150"/>
      <c r="AOX146" s="151"/>
      <c r="AOY146" s="152"/>
      <c r="AOZ146" s="150"/>
      <c r="APA146" s="151"/>
      <c r="APB146" s="152"/>
      <c r="APC146" s="150"/>
      <c r="APD146" s="151"/>
      <c r="APE146" s="152"/>
      <c r="APF146" s="150"/>
      <c r="APG146" s="151"/>
      <c r="APH146" s="152"/>
      <c r="API146" s="150"/>
      <c r="APJ146" s="151"/>
      <c r="APK146" s="152"/>
      <c r="APL146" s="150"/>
      <c r="APM146" s="151"/>
      <c r="APN146" s="152"/>
      <c r="APO146" s="150"/>
      <c r="APP146" s="151"/>
      <c r="APQ146" s="152"/>
      <c r="APR146" s="150"/>
      <c r="APS146" s="151"/>
      <c r="APT146" s="152"/>
      <c r="APU146" s="150"/>
      <c r="APV146" s="151"/>
      <c r="APW146" s="152"/>
      <c r="APX146" s="150"/>
      <c r="APY146" s="151"/>
      <c r="APZ146" s="152"/>
      <c r="AQA146" s="150"/>
      <c r="AQB146" s="151"/>
      <c r="AQC146" s="152"/>
      <c r="AQD146" s="150"/>
      <c r="AQE146" s="151"/>
      <c r="AQF146" s="152"/>
      <c r="AQG146" s="150"/>
      <c r="AQH146" s="151"/>
      <c r="AQI146" s="152"/>
      <c r="AQJ146" s="150"/>
      <c r="AQK146" s="151"/>
      <c r="AQL146" s="152"/>
      <c r="AQM146" s="150"/>
      <c r="AQN146" s="151"/>
      <c r="AQO146" s="152"/>
      <c r="AQP146" s="150"/>
      <c r="AQQ146" s="151"/>
      <c r="AQR146" s="152"/>
      <c r="AQS146" s="150"/>
      <c r="AQT146" s="151"/>
      <c r="AQU146" s="152"/>
      <c r="AQV146" s="150"/>
      <c r="AQW146" s="151"/>
      <c r="AQX146" s="152"/>
      <c r="AQY146" s="150"/>
      <c r="AQZ146" s="151"/>
      <c r="ARA146" s="152"/>
      <c r="ARB146" s="150"/>
      <c r="ARC146" s="151"/>
      <c r="ARD146" s="152"/>
      <c r="ARE146" s="150"/>
      <c r="ARF146" s="151"/>
      <c r="ARG146" s="152"/>
      <c r="ARH146" s="150"/>
      <c r="ARI146" s="151"/>
      <c r="ARJ146" s="152"/>
      <c r="ARK146" s="150"/>
      <c r="ARL146" s="151"/>
      <c r="ARM146" s="152"/>
      <c r="ARN146" s="150"/>
      <c r="ARO146" s="151"/>
      <c r="ARP146" s="152"/>
      <c r="ARQ146" s="150"/>
      <c r="ARR146" s="151"/>
      <c r="ARS146" s="152"/>
      <c r="ART146" s="150"/>
      <c r="ARU146" s="151"/>
      <c r="ARV146" s="152"/>
      <c r="ARW146" s="150"/>
      <c r="ARX146" s="151"/>
      <c r="ARY146" s="152"/>
      <c r="ARZ146" s="150"/>
      <c r="ASA146" s="151"/>
      <c r="ASB146" s="152"/>
      <c r="ASC146" s="150"/>
      <c r="ASD146" s="151"/>
      <c r="ASE146" s="152"/>
      <c r="ASF146" s="150"/>
      <c r="ASG146" s="151"/>
      <c r="ASH146" s="152"/>
      <c r="ASI146" s="150"/>
      <c r="ASJ146" s="151"/>
      <c r="ASK146" s="152"/>
      <c r="ASL146" s="150"/>
      <c r="ASM146" s="151"/>
      <c r="ASN146" s="152"/>
      <c r="ASO146" s="150"/>
      <c r="ASP146" s="151"/>
      <c r="ASQ146" s="152"/>
      <c r="ASR146" s="150"/>
      <c r="ASS146" s="151"/>
      <c r="AST146" s="152"/>
      <c r="ASU146" s="150"/>
      <c r="ASV146" s="151"/>
      <c r="ASW146" s="152"/>
      <c r="ASX146" s="150"/>
      <c r="ASY146" s="151"/>
      <c r="ASZ146" s="152"/>
      <c r="ATA146" s="150"/>
      <c r="ATB146" s="151"/>
      <c r="ATC146" s="152"/>
      <c r="ATD146" s="150"/>
      <c r="ATE146" s="151"/>
      <c r="ATF146" s="152"/>
      <c r="ATG146" s="150"/>
      <c r="ATH146" s="151"/>
      <c r="ATI146" s="152"/>
      <c r="ATJ146" s="150"/>
      <c r="ATK146" s="151"/>
      <c r="ATL146" s="152"/>
      <c r="ATM146" s="150"/>
      <c r="ATN146" s="151"/>
      <c r="ATO146" s="152"/>
      <c r="ATP146" s="150"/>
      <c r="ATQ146" s="151"/>
      <c r="ATR146" s="152"/>
      <c r="ATS146" s="150"/>
      <c r="ATT146" s="151"/>
      <c r="ATU146" s="152"/>
      <c r="ATV146" s="150"/>
      <c r="ATW146" s="151"/>
      <c r="ATX146" s="152"/>
      <c r="ATY146" s="150"/>
      <c r="ATZ146" s="151"/>
      <c r="AUA146" s="152"/>
      <c r="AUB146" s="150"/>
      <c r="AUC146" s="151"/>
      <c r="AUD146" s="152"/>
      <c r="AUE146" s="150"/>
      <c r="AUF146" s="151"/>
      <c r="AUG146" s="152"/>
      <c r="AUH146" s="150"/>
      <c r="AUI146" s="151"/>
      <c r="AUJ146" s="152"/>
      <c r="AUK146" s="150"/>
      <c r="AUL146" s="151"/>
      <c r="AUM146" s="152"/>
      <c r="AUN146" s="150"/>
      <c r="AUO146" s="151"/>
      <c r="AUP146" s="152"/>
      <c r="AUQ146" s="150"/>
      <c r="AUR146" s="151"/>
      <c r="AUS146" s="152"/>
      <c r="AUT146" s="150"/>
      <c r="AUU146" s="151"/>
      <c r="AUV146" s="152"/>
      <c r="AUW146" s="150"/>
      <c r="AUX146" s="151"/>
      <c r="AUY146" s="152"/>
      <c r="AUZ146" s="150"/>
      <c r="AVA146" s="151"/>
      <c r="AVB146" s="152"/>
      <c r="AVC146" s="150"/>
      <c r="AVD146" s="151"/>
      <c r="AVE146" s="152"/>
      <c r="AVF146" s="150"/>
      <c r="AVG146" s="151"/>
      <c r="AVH146" s="152"/>
      <c r="AVI146" s="150"/>
      <c r="AVJ146" s="151"/>
      <c r="AVK146" s="152"/>
      <c r="AVL146" s="150"/>
      <c r="AVM146" s="151"/>
      <c r="AVN146" s="152"/>
      <c r="AVO146" s="150"/>
      <c r="AVP146" s="151"/>
      <c r="AVQ146" s="152"/>
      <c r="AVR146" s="150"/>
      <c r="AVS146" s="151"/>
      <c r="AVT146" s="152"/>
      <c r="AVU146" s="150"/>
      <c r="AVV146" s="151"/>
      <c r="AVW146" s="152"/>
      <c r="AVX146" s="150"/>
      <c r="AVY146" s="151"/>
      <c r="AVZ146" s="152"/>
      <c r="AWA146" s="150"/>
      <c r="AWB146" s="151"/>
      <c r="AWC146" s="152"/>
      <c r="AWD146" s="150"/>
      <c r="AWE146" s="151"/>
      <c r="AWF146" s="152"/>
      <c r="AWG146" s="150"/>
      <c r="AWH146" s="151"/>
      <c r="AWI146" s="152"/>
      <c r="AWJ146" s="150"/>
      <c r="AWK146" s="151"/>
      <c r="AWL146" s="152"/>
      <c r="AWM146" s="150"/>
      <c r="AWN146" s="151"/>
      <c r="AWO146" s="152"/>
      <c r="AWP146" s="150"/>
      <c r="AWQ146" s="151"/>
      <c r="AWR146" s="152"/>
      <c r="AWS146" s="150"/>
      <c r="AWT146" s="151"/>
      <c r="AWU146" s="152"/>
      <c r="AWV146" s="150"/>
      <c r="AWW146" s="151"/>
      <c r="AWX146" s="152"/>
      <c r="AWY146" s="150"/>
      <c r="AWZ146" s="151"/>
      <c r="AXA146" s="152"/>
      <c r="AXB146" s="150"/>
      <c r="AXC146" s="151"/>
      <c r="AXD146" s="152"/>
      <c r="AXE146" s="150"/>
      <c r="AXF146" s="151"/>
      <c r="AXG146" s="152"/>
      <c r="AXH146" s="150"/>
      <c r="AXI146" s="151"/>
      <c r="AXJ146" s="152"/>
      <c r="AXK146" s="150"/>
      <c r="AXL146" s="151"/>
      <c r="AXM146" s="152"/>
      <c r="AXN146" s="150"/>
      <c r="AXO146" s="151"/>
      <c r="AXP146" s="152"/>
      <c r="AXQ146" s="150"/>
      <c r="AXR146" s="151"/>
      <c r="AXS146" s="152"/>
      <c r="AXT146" s="150"/>
      <c r="AXU146" s="151"/>
      <c r="AXV146" s="152"/>
      <c r="AXW146" s="150"/>
      <c r="AXX146" s="151"/>
      <c r="AXY146" s="152"/>
      <c r="AXZ146" s="150"/>
      <c r="AYA146" s="151"/>
      <c r="AYB146" s="152"/>
      <c r="AYC146" s="150"/>
      <c r="AYD146" s="151"/>
      <c r="AYE146" s="152"/>
      <c r="AYF146" s="150"/>
      <c r="AYG146" s="151"/>
      <c r="AYH146" s="152"/>
      <c r="AYI146" s="150"/>
      <c r="AYJ146" s="151"/>
      <c r="AYK146" s="152"/>
      <c r="AYL146" s="150"/>
      <c r="AYM146" s="151"/>
      <c r="AYN146" s="152"/>
      <c r="AYO146" s="150"/>
      <c r="AYP146" s="151"/>
      <c r="AYQ146" s="152"/>
      <c r="AYR146" s="150"/>
      <c r="AYS146" s="151"/>
      <c r="AYT146" s="152"/>
      <c r="AYU146" s="150"/>
      <c r="AYV146" s="151"/>
      <c r="AYW146" s="152"/>
      <c r="AYX146" s="150"/>
      <c r="AYY146" s="151"/>
      <c r="AYZ146" s="152"/>
      <c r="AZA146" s="150"/>
      <c r="AZB146" s="151"/>
      <c r="AZC146" s="152"/>
      <c r="AZD146" s="150"/>
      <c r="AZE146" s="151"/>
      <c r="AZF146" s="152"/>
      <c r="AZG146" s="150"/>
      <c r="AZH146" s="151"/>
      <c r="AZI146" s="152"/>
      <c r="AZJ146" s="150"/>
      <c r="AZK146" s="151"/>
      <c r="AZL146" s="152"/>
      <c r="AZM146" s="150"/>
      <c r="AZN146" s="151"/>
      <c r="AZO146" s="152"/>
      <c r="AZP146" s="150"/>
      <c r="AZQ146" s="151"/>
      <c r="AZR146" s="152"/>
      <c r="AZS146" s="150"/>
      <c r="AZT146" s="151"/>
      <c r="AZU146" s="152"/>
      <c r="AZV146" s="150"/>
      <c r="AZW146" s="151"/>
      <c r="AZX146" s="152"/>
      <c r="AZY146" s="150"/>
      <c r="AZZ146" s="151"/>
      <c r="BAA146" s="152"/>
      <c r="BAB146" s="150"/>
      <c r="BAC146" s="151"/>
      <c r="BAD146" s="152"/>
      <c r="BAE146" s="150"/>
      <c r="BAF146" s="151"/>
      <c r="BAG146" s="152"/>
      <c r="BAH146" s="150"/>
      <c r="BAI146" s="151"/>
      <c r="BAJ146" s="152"/>
      <c r="BAK146" s="150"/>
      <c r="BAL146" s="151"/>
      <c r="BAM146" s="152"/>
      <c r="BAN146" s="150"/>
      <c r="BAO146" s="151"/>
      <c r="BAP146" s="152"/>
      <c r="BAQ146" s="150"/>
      <c r="BAR146" s="151"/>
      <c r="BAS146" s="152"/>
      <c r="BAT146" s="150"/>
      <c r="BAU146" s="151"/>
      <c r="BAV146" s="152"/>
      <c r="BAW146" s="150"/>
      <c r="BAX146" s="151"/>
      <c r="BAY146" s="152"/>
      <c r="BAZ146" s="150"/>
      <c r="BBA146" s="151"/>
      <c r="BBB146" s="152"/>
      <c r="BBC146" s="150"/>
      <c r="BBD146" s="151"/>
      <c r="BBE146" s="152"/>
      <c r="BBF146" s="150"/>
      <c r="BBG146" s="151"/>
      <c r="BBH146" s="152"/>
      <c r="BBI146" s="150"/>
      <c r="BBJ146" s="151"/>
      <c r="BBK146" s="152"/>
      <c r="BBL146" s="150"/>
      <c r="BBM146" s="151"/>
      <c r="BBN146" s="152"/>
      <c r="BBO146" s="150"/>
      <c r="BBP146" s="151"/>
      <c r="BBQ146" s="152"/>
      <c r="BBR146" s="150"/>
      <c r="BBS146" s="151"/>
      <c r="BBT146" s="152"/>
      <c r="BBU146" s="150"/>
      <c r="BBV146" s="151"/>
      <c r="BBW146" s="152"/>
      <c r="BBX146" s="150"/>
      <c r="BBY146" s="151"/>
      <c r="BBZ146" s="152"/>
      <c r="BCA146" s="150"/>
      <c r="BCB146" s="151"/>
      <c r="BCC146" s="152"/>
      <c r="BCD146" s="150"/>
      <c r="BCE146" s="151"/>
      <c r="BCF146" s="152"/>
      <c r="BCG146" s="150"/>
      <c r="BCH146" s="151"/>
      <c r="BCI146" s="152"/>
      <c r="BCJ146" s="150"/>
      <c r="BCK146" s="151"/>
      <c r="BCL146" s="152"/>
      <c r="BCM146" s="150"/>
      <c r="BCN146" s="151"/>
      <c r="BCO146" s="152"/>
      <c r="BCP146" s="150"/>
      <c r="BCQ146" s="151"/>
      <c r="BCR146" s="152"/>
      <c r="BCS146" s="150"/>
      <c r="BCT146" s="151"/>
      <c r="BCU146" s="152"/>
      <c r="BCV146" s="150"/>
      <c r="BCW146" s="151"/>
      <c r="BCX146" s="152"/>
      <c r="BCY146" s="150"/>
      <c r="BCZ146" s="151"/>
      <c r="BDA146" s="152"/>
      <c r="BDB146" s="150"/>
      <c r="BDC146" s="151"/>
      <c r="BDD146" s="152"/>
      <c r="BDE146" s="150"/>
      <c r="BDF146" s="151"/>
      <c r="BDG146" s="152"/>
      <c r="BDH146" s="150"/>
      <c r="BDI146" s="151"/>
      <c r="BDJ146" s="152"/>
      <c r="BDK146" s="150"/>
      <c r="BDL146" s="151"/>
      <c r="BDM146" s="152"/>
      <c r="BDN146" s="150"/>
      <c r="BDO146" s="151"/>
      <c r="BDP146" s="152"/>
      <c r="BDQ146" s="150"/>
      <c r="BDR146" s="151"/>
      <c r="BDS146" s="152"/>
      <c r="BDT146" s="150"/>
      <c r="BDU146" s="151"/>
      <c r="BDV146" s="152"/>
      <c r="BDW146" s="150"/>
      <c r="BDX146" s="151"/>
      <c r="BDY146" s="152"/>
      <c r="BDZ146" s="150"/>
      <c r="BEA146" s="151"/>
      <c r="BEB146" s="152"/>
      <c r="BEC146" s="150"/>
      <c r="BED146" s="151"/>
      <c r="BEE146" s="152"/>
      <c r="BEF146" s="150"/>
      <c r="BEG146" s="151"/>
      <c r="BEH146" s="152"/>
      <c r="BEI146" s="150"/>
      <c r="BEJ146" s="151"/>
      <c r="BEK146" s="152"/>
      <c r="BEL146" s="150"/>
      <c r="BEM146" s="151"/>
      <c r="BEN146" s="152"/>
      <c r="BEO146" s="150"/>
      <c r="BEP146" s="151"/>
      <c r="BEQ146" s="152"/>
      <c r="BER146" s="150"/>
      <c r="BES146" s="151"/>
      <c r="BET146" s="152"/>
      <c r="BEU146" s="150"/>
      <c r="BEV146" s="151"/>
      <c r="BEW146" s="152"/>
      <c r="BEX146" s="150"/>
      <c r="BEY146" s="151"/>
      <c r="BEZ146" s="152"/>
      <c r="BFA146" s="150"/>
      <c r="BFB146" s="151"/>
      <c r="BFC146" s="152"/>
      <c r="BFD146" s="150"/>
      <c r="BFE146" s="151"/>
      <c r="BFF146" s="152"/>
      <c r="BFG146" s="150"/>
      <c r="BFH146" s="151"/>
      <c r="BFI146" s="152"/>
      <c r="BFJ146" s="150"/>
      <c r="BFK146" s="151"/>
      <c r="BFL146" s="152"/>
      <c r="BFM146" s="150"/>
      <c r="BFN146" s="151"/>
      <c r="BFO146" s="152"/>
      <c r="BFP146" s="150"/>
      <c r="BFQ146" s="151"/>
      <c r="BFR146" s="152"/>
      <c r="BFS146" s="150"/>
      <c r="BFT146" s="151"/>
      <c r="BFU146" s="152"/>
      <c r="BFV146" s="150"/>
      <c r="BFW146" s="151"/>
      <c r="BFX146" s="152"/>
      <c r="BFY146" s="150"/>
      <c r="BFZ146" s="151"/>
      <c r="BGA146" s="152"/>
      <c r="BGB146" s="150"/>
      <c r="BGC146" s="151"/>
      <c r="BGD146" s="152"/>
      <c r="BGE146" s="150"/>
      <c r="BGF146" s="151"/>
      <c r="BGG146" s="152"/>
      <c r="BGH146" s="150"/>
      <c r="BGI146" s="151"/>
      <c r="BGJ146" s="152"/>
      <c r="BGK146" s="150"/>
      <c r="BGL146" s="151"/>
      <c r="BGM146" s="152"/>
      <c r="BGN146" s="150"/>
      <c r="BGO146" s="151"/>
      <c r="BGP146" s="152"/>
      <c r="BGQ146" s="150"/>
      <c r="BGR146" s="151"/>
      <c r="BGS146" s="152"/>
      <c r="BGT146" s="150"/>
      <c r="BGU146" s="151"/>
      <c r="BGV146" s="152"/>
      <c r="BGW146" s="150"/>
      <c r="BGX146" s="151"/>
      <c r="BGY146" s="152"/>
      <c r="BGZ146" s="150"/>
      <c r="BHA146" s="151"/>
      <c r="BHB146" s="152"/>
      <c r="BHC146" s="150"/>
      <c r="BHD146" s="151"/>
      <c r="BHE146" s="152"/>
      <c r="BHF146" s="150"/>
      <c r="BHG146" s="151"/>
      <c r="BHH146" s="152"/>
      <c r="BHI146" s="150"/>
      <c r="BHJ146" s="151"/>
      <c r="BHK146" s="152"/>
      <c r="BHL146" s="150"/>
      <c r="BHM146" s="151"/>
      <c r="BHN146" s="152"/>
      <c r="BHO146" s="150"/>
      <c r="BHP146" s="151"/>
      <c r="BHQ146" s="152"/>
      <c r="BHR146" s="150"/>
      <c r="BHS146" s="151"/>
      <c r="BHT146" s="152"/>
      <c r="BHU146" s="150"/>
      <c r="BHV146" s="151"/>
      <c r="BHW146" s="152"/>
      <c r="BHX146" s="150"/>
      <c r="BHY146" s="151"/>
      <c r="BHZ146" s="152"/>
      <c r="BIA146" s="150"/>
      <c r="BIB146" s="151"/>
      <c r="BIC146" s="152"/>
      <c r="BID146" s="150"/>
      <c r="BIE146" s="151"/>
      <c r="BIF146" s="152"/>
      <c r="BIG146" s="150"/>
      <c r="BIH146" s="151"/>
      <c r="BII146" s="152"/>
      <c r="BIJ146" s="150"/>
      <c r="BIK146" s="151"/>
      <c r="BIL146" s="152"/>
      <c r="BIM146" s="150"/>
      <c r="BIN146" s="151"/>
      <c r="BIO146" s="152"/>
      <c r="BIP146" s="150"/>
      <c r="BIQ146" s="151"/>
      <c r="BIR146" s="152"/>
      <c r="BIS146" s="150"/>
      <c r="BIT146" s="151"/>
      <c r="BIU146" s="152"/>
      <c r="BIV146" s="150"/>
      <c r="BIW146" s="151"/>
      <c r="BIX146" s="152"/>
      <c r="BIY146" s="150"/>
      <c r="BIZ146" s="151"/>
      <c r="BJA146" s="152"/>
      <c r="BJB146" s="150"/>
      <c r="BJC146" s="151"/>
      <c r="BJD146" s="152"/>
      <c r="BJE146" s="150"/>
      <c r="BJF146" s="151"/>
      <c r="BJG146" s="152"/>
      <c r="BJH146" s="150"/>
      <c r="BJI146" s="151"/>
      <c r="BJJ146" s="152"/>
      <c r="BJK146" s="150"/>
      <c r="BJL146" s="151"/>
      <c r="BJM146" s="152"/>
      <c r="BJN146" s="150"/>
      <c r="BJO146" s="151"/>
      <c r="BJP146" s="152"/>
      <c r="BJQ146" s="150"/>
      <c r="BJR146" s="151"/>
      <c r="BJS146" s="152"/>
      <c r="BJT146" s="150"/>
      <c r="BJU146" s="151"/>
      <c r="BJV146" s="152"/>
      <c r="BJW146" s="150"/>
      <c r="BJX146" s="151"/>
      <c r="BJY146" s="152"/>
      <c r="BJZ146" s="150"/>
      <c r="BKA146" s="151"/>
      <c r="BKB146" s="152"/>
      <c r="BKC146" s="150"/>
      <c r="BKD146" s="151"/>
      <c r="BKE146" s="152"/>
      <c r="BKF146" s="150"/>
      <c r="BKG146" s="151"/>
      <c r="BKH146" s="152"/>
      <c r="BKI146" s="150"/>
      <c r="BKJ146" s="151"/>
      <c r="BKK146" s="152"/>
      <c r="BKL146" s="150"/>
      <c r="BKM146" s="151"/>
      <c r="BKN146" s="152"/>
      <c r="BKO146" s="150"/>
      <c r="BKP146" s="151"/>
      <c r="BKQ146" s="152"/>
      <c r="BKR146" s="150"/>
      <c r="BKS146" s="151"/>
      <c r="BKT146" s="152"/>
      <c r="BKU146" s="150"/>
      <c r="BKV146" s="151"/>
      <c r="BKW146" s="152"/>
      <c r="BKX146" s="150"/>
      <c r="BKY146" s="151"/>
      <c r="BKZ146" s="152"/>
      <c r="BLA146" s="150"/>
      <c r="BLB146" s="151"/>
      <c r="BLC146" s="152"/>
      <c r="BLD146" s="150"/>
      <c r="BLE146" s="151"/>
      <c r="BLF146" s="152"/>
      <c r="BLG146" s="150"/>
      <c r="BLH146" s="151"/>
      <c r="BLI146" s="152"/>
      <c r="BLJ146" s="150"/>
      <c r="BLK146" s="151"/>
      <c r="BLL146" s="152"/>
      <c r="BLM146" s="150"/>
      <c r="BLN146" s="151"/>
      <c r="BLO146" s="152"/>
      <c r="BLP146" s="150"/>
      <c r="BLQ146" s="151"/>
      <c r="BLR146" s="152"/>
      <c r="BLS146" s="150"/>
      <c r="BLT146" s="151"/>
      <c r="BLU146" s="152"/>
      <c r="BLV146" s="150"/>
      <c r="BLW146" s="151"/>
      <c r="BLX146" s="152"/>
      <c r="BLY146" s="150"/>
      <c r="BLZ146" s="151"/>
      <c r="BMA146" s="152"/>
      <c r="BMB146" s="150"/>
      <c r="BMC146" s="151"/>
      <c r="BMD146" s="152"/>
      <c r="BME146" s="150"/>
      <c r="BMF146" s="151"/>
      <c r="BMG146" s="152"/>
      <c r="BMH146" s="150"/>
      <c r="BMI146" s="151"/>
      <c r="BMJ146" s="152"/>
      <c r="BMK146" s="150"/>
      <c r="BML146" s="151"/>
      <c r="BMM146" s="152"/>
      <c r="BMN146" s="150"/>
      <c r="BMO146" s="151"/>
      <c r="BMP146" s="152"/>
      <c r="BMQ146" s="150"/>
      <c r="BMR146" s="151"/>
      <c r="BMS146" s="152"/>
      <c r="BMT146" s="150"/>
      <c r="BMU146" s="151"/>
      <c r="BMV146" s="152"/>
      <c r="BMW146" s="150"/>
      <c r="BMX146" s="151"/>
      <c r="BMY146" s="152"/>
      <c r="BMZ146" s="150"/>
      <c r="BNA146" s="151"/>
      <c r="BNB146" s="152"/>
      <c r="BNC146" s="150"/>
      <c r="BND146" s="151"/>
      <c r="BNE146" s="152"/>
      <c r="BNF146" s="150"/>
      <c r="BNG146" s="151"/>
      <c r="BNH146" s="152"/>
      <c r="BNI146" s="150"/>
      <c r="BNJ146" s="151"/>
      <c r="BNK146" s="152"/>
      <c r="BNL146" s="150"/>
      <c r="BNM146" s="151"/>
      <c r="BNN146" s="152"/>
      <c r="BNO146" s="150"/>
      <c r="BNP146" s="151"/>
      <c r="BNQ146" s="152"/>
      <c r="BNR146" s="150"/>
      <c r="BNS146" s="151"/>
      <c r="BNT146" s="152"/>
      <c r="BNU146" s="150"/>
      <c r="BNV146" s="151"/>
      <c r="BNW146" s="152"/>
      <c r="BNX146" s="150"/>
      <c r="BNY146" s="151"/>
      <c r="BNZ146" s="152"/>
      <c r="BOA146" s="150"/>
      <c r="BOB146" s="151"/>
      <c r="BOC146" s="152"/>
      <c r="BOD146" s="150"/>
      <c r="BOE146" s="151"/>
      <c r="BOF146" s="152"/>
      <c r="BOG146" s="150"/>
      <c r="BOH146" s="151"/>
      <c r="BOI146" s="152"/>
      <c r="BOJ146" s="150"/>
      <c r="BOK146" s="151"/>
      <c r="BOL146" s="152"/>
      <c r="BOM146" s="150"/>
      <c r="BON146" s="151"/>
      <c r="BOO146" s="152"/>
      <c r="BOP146" s="150"/>
      <c r="BOQ146" s="151"/>
      <c r="BOR146" s="152"/>
      <c r="BOS146" s="150"/>
      <c r="BOT146" s="151"/>
      <c r="BOU146" s="152"/>
      <c r="BOV146" s="150"/>
      <c r="BOW146" s="151"/>
      <c r="BOX146" s="152"/>
      <c r="BOY146" s="150"/>
      <c r="BOZ146" s="151"/>
      <c r="BPA146" s="152"/>
      <c r="BPB146" s="150"/>
      <c r="BPC146" s="151"/>
      <c r="BPD146" s="152"/>
      <c r="BPE146" s="150"/>
      <c r="BPF146" s="151"/>
      <c r="BPG146" s="152"/>
      <c r="BPH146" s="150"/>
      <c r="BPI146" s="151"/>
      <c r="BPJ146" s="152"/>
      <c r="BPK146" s="150"/>
      <c r="BPL146" s="151"/>
      <c r="BPM146" s="152"/>
      <c r="BPN146" s="150"/>
      <c r="BPO146" s="151"/>
      <c r="BPP146" s="152"/>
      <c r="BPQ146" s="150"/>
      <c r="BPR146" s="151"/>
      <c r="BPS146" s="152"/>
      <c r="BPT146" s="150"/>
      <c r="BPU146" s="151"/>
      <c r="BPV146" s="152"/>
      <c r="BPW146" s="150"/>
      <c r="BPX146" s="151"/>
      <c r="BPY146" s="152"/>
      <c r="BPZ146" s="150"/>
      <c r="BQA146" s="151"/>
      <c r="BQB146" s="152"/>
      <c r="BQC146" s="150"/>
      <c r="BQD146" s="151"/>
      <c r="BQE146" s="152"/>
      <c r="BQF146" s="150"/>
      <c r="BQG146" s="151"/>
      <c r="BQH146" s="152"/>
      <c r="BQI146" s="150"/>
      <c r="BQJ146" s="151"/>
      <c r="BQK146" s="152"/>
      <c r="BQL146" s="150"/>
      <c r="BQM146" s="151"/>
      <c r="BQN146" s="152"/>
      <c r="BQO146" s="150"/>
      <c r="BQP146" s="151"/>
      <c r="BQQ146" s="152"/>
      <c r="BQR146" s="150"/>
      <c r="BQS146" s="151"/>
      <c r="BQT146" s="152"/>
      <c r="BQU146" s="150"/>
      <c r="BQV146" s="151"/>
      <c r="BQW146" s="152"/>
      <c r="BQX146" s="150"/>
      <c r="BQY146" s="151"/>
      <c r="BQZ146" s="152"/>
      <c r="BRA146" s="150"/>
      <c r="BRB146" s="151"/>
      <c r="BRC146" s="152"/>
      <c r="BRD146" s="150"/>
      <c r="BRE146" s="151"/>
      <c r="BRF146" s="152"/>
      <c r="BRG146" s="150"/>
      <c r="BRH146" s="151"/>
      <c r="BRI146" s="152"/>
      <c r="BRJ146" s="150"/>
      <c r="BRK146" s="151"/>
      <c r="BRL146" s="152"/>
      <c r="BRM146" s="150"/>
      <c r="BRN146" s="151"/>
      <c r="BRO146" s="152"/>
      <c r="BRP146" s="150"/>
      <c r="BRQ146" s="151"/>
      <c r="BRR146" s="152"/>
      <c r="BRS146" s="150"/>
      <c r="BRT146" s="151"/>
      <c r="BRU146" s="152"/>
      <c r="BRV146" s="150"/>
      <c r="BRW146" s="151"/>
      <c r="BRX146" s="152"/>
      <c r="BRY146" s="150"/>
      <c r="BRZ146" s="151"/>
      <c r="BSA146" s="152"/>
      <c r="BSB146" s="150"/>
      <c r="BSC146" s="151"/>
      <c r="BSD146" s="152"/>
      <c r="BSE146" s="150"/>
      <c r="BSF146" s="151"/>
      <c r="BSG146" s="152"/>
      <c r="BSH146" s="150"/>
      <c r="BSI146" s="151"/>
      <c r="BSJ146" s="152"/>
      <c r="BSK146" s="150"/>
      <c r="BSL146" s="151"/>
      <c r="BSM146" s="152"/>
      <c r="BSN146" s="150"/>
      <c r="BSO146" s="151"/>
      <c r="BSP146" s="152"/>
      <c r="BSQ146" s="150"/>
      <c r="BSR146" s="151"/>
      <c r="BSS146" s="152"/>
      <c r="BST146" s="150"/>
      <c r="BSU146" s="151"/>
      <c r="BSV146" s="152"/>
      <c r="BSW146" s="150"/>
      <c r="BSX146" s="151"/>
      <c r="BSY146" s="152"/>
      <c r="BSZ146" s="150"/>
      <c r="BTA146" s="151"/>
      <c r="BTB146" s="152"/>
      <c r="BTC146" s="150"/>
      <c r="BTD146" s="151"/>
      <c r="BTE146" s="152"/>
      <c r="BTF146" s="150"/>
      <c r="BTG146" s="151"/>
      <c r="BTH146" s="152"/>
      <c r="BTI146" s="150"/>
      <c r="BTJ146" s="151"/>
      <c r="BTK146" s="152"/>
      <c r="BTL146" s="150"/>
      <c r="BTM146" s="151"/>
      <c r="BTN146" s="152"/>
      <c r="BTO146" s="150"/>
      <c r="BTP146" s="151"/>
      <c r="BTQ146" s="152"/>
      <c r="BTR146" s="150"/>
      <c r="BTS146" s="151"/>
      <c r="BTT146" s="152"/>
      <c r="BTU146" s="150"/>
      <c r="BTV146" s="151"/>
      <c r="BTW146" s="152"/>
      <c r="BTX146" s="150"/>
      <c r="BTY146" s="151"/>
      <c r="BTZ146" s="152"/>
      <c r="BUA146" s="150"/>
      <c r="BUB146" s="151"/>
      <c r="BUC146" s="152"/>
      <c r="BUD146" s="150"/>
      <c r="BUE146" s="151"/>
      <c r="BUF146" s="152"/>
      <c r="BUG146" s="150"/>
      <c r="BUH146" s="151"/>
      <c r="BUI146" s="152"/>
      <c r="BUJ146" s="150"/>
      <c r="BUK146" s="151"/>
      <c r="BUL146" s="152"/>
      <c r="BUM146" s="150"/>
      <c r="BUN146" s="151"/>
      <c r="BUO146" s="152"/>
      <c r="BUP146" s="150"/>
      <c r="BUQ146" s="151"/>
      <c r="BUR146" s="152"/>
      <c r="BUS146" s="150"/>
      <c r="BUT146" s="151"/>
      <c r="BUU146" s="152"/>
      <c r="BUV146" s="150"/>
      <c r="BUW146" s="151"/>
      <c r="BUX146" s="152"/>
      <c r="BUY146" s="150"/>
      <c r="BUZ146" s="151"/>
      <c r="BVA146" s="152"/>
      <c r="BVB146" s="150"/>
      <c r="BVC146" s="151"/>
      <c r="BVD146" s="152"/>
      <c r="BVE146" s="150"/>
      <c r="BVF146" s="151"/>
      <c r="BVG146" s="152"/>
      <c r="BVH146" s="150"/>
      <c r="BVI146" s="151"/>
      <c r="BVJ146" s="152"/>
      <c r="BVK146" s="150"/>
      <c r="BVL146" s="151"/>
      <c r="BVM146" s="152"/>
      <c r="BVN146" s="150"/>
      <c r="BVO146" s="151"/>
      <c r="BVP146" s="152"/>
      <c r="BVQ146" s="150"/>
      <c r="BVR146" s="151"/>
      <c r="BVS146" s="152"/>
      <c r="BVT146" s="150"/>
      <c r="BVU146" s="151"/>
      <c r="BVV146" s="152"/>
      <c r="BVW146" s="150"/>
      <c r="BVX146" s="151"/>
      <c r="BVY146" s="152"/>
      <c r="BVZ146" s="150"/>
      <c r="BWA146" s="151"/>
      <c r="BWB146" s="152"/>
      <c r="BWC146" s="150"/>
      <c r="BWD146" s="151"/>
      <c r="BWE146" s="152"/>
      <c r="BWF146" s="150"/>
      <c r="BWG146" s="151"/>
      <c r="BWH146" s="152"/>
      <c r="BWI146" s="150"/>
      <c r="BWJ146" s="151"/>
      <c r="BWK146" s="152"/>
      <c r="BWL146" s="150"/>
      <c r="BWM146" s="151"/>
      <c r="BWN146" s="152"/>
      <c r="BWO146" s="150"/>
      <c r="BWP146" s="151"/>
      <c r="BWQ146" s="152"/>
      <c r="BWR146" s="150"/>
      <c r="BWS146" s="151"/>
      <c r="BWT146" s="152"/>
      <c r="BWU146" s="150"/>
      <c r="BWV146" s="151"/>
      <c r="BWW146" s="152"/>
      <c r="BWX146" s="150"/>
      <c r="BWY146" s="151"/>
      <c r="BWZ146" s="152"/>
      <c r="BXA146" s="150"/>
      <c r="BXB146" s="151"/>
      <c r="BXC146" s="152"/>
      <c r="BXD146" s="150"/>
      <c r="BXE146" s="151"/>
      <c r="BXF146" s="152"/>
      <c r="BXG146" s="150"/>
      <c r="BXH146" s="151"/>
      <c r="BXI146" s="152"/>
      <c r="BXJ146" s="150"/>
      <c r="BXK146" s="151"/>
      <c r="BXL146" s="152"/>
      <c r="BXM146" s="150"/>
      <c r="BXN146" s="151"/>
      <c r="BXO146" s="152"/>
      <c r="BXP146" s="150"/>
      <c r="BXQ146" s="151"/>
      <c r="BXR146" s="152"/>
      <c r="BXS146" s="150"/>
      <c r="BXT146" s="151"/>
      <c r="BXU146" s="152"/>
      <c r="BXV146" s="150"/>
      <c r="BXW146" s="151"/>
      <c r="BXX146" s="152"/>
      <c r="BXY146" s="150"/>
      <c r="BXZ146" s="151"/>
      <c r="BYA146" s="152"/>
      <c r="BYB146" s="150"/>
      <c r="BYC146" s="151"/>
      <c r="BYD146" s="152"/>
      <c r="BYE146" s="150"/>
      <c r="BYF146" s="151"/>
      <c r="BYG146" s="152"/>
      <c r="BYH146" s="150"/>
      <c r="BYI146" s="151"/>
      <c r="BYJ146" s="152"/>
      <c r="BYK146" s="150"/>
      <c r="BYL146" s="151"/>
      <c r="BYM146" s="152"/>
      <c r="BYN146" s="150"/>
      <c r="BYO146" s="151"/>
      <c r="BYP146" s="152"/>
      <c r="BYQ146" s="150"/>
      <c r="BYR146" s="151"/>
      <c r="BYS146" s="152"/>
      <c r="BYT146" s="150"/>
      <c r="BYU146" s="151"/>
      <c r="BYV146" s="152"/>
      <c r="BYW146" s="150"/>
      <c r="BYX146" s="151"/>
      <c r="BYY146" s="152"/>
      <c r="BYZ146" s="150"/>
      <c r="BZA146" s="151"/>
      <c r="BZB146" s="152"/>
      <c r="BZC146" s="150"/>
      <c r="BZD146" s="151"/>
      <c r="BZE146" s="152"/>
      <c r="BZF146" s="150"/>
      <c r="BZG146" s="151"/>
      <c r="BZH146" s="152"/>
      <c r="BZI146" s="150"/>
      <c r="BZJ146" s="151"/>
      <c r="BZK146" s="152"/>
      <c r="BZL146" s="150"/>
      <c r="BZM146" s="151"/>
      <c r="BZN146" s="152"/>
      <c r="BZO146" s="150"/>
      <c r="BZP146" s="151"/>
      <c r="BZQ146" s="152"/>
      <c r="BZR146" s="150"/>
      <c r="BZS146" s="151"/>
      <c r="BZT146" s="152"/>
      <c r="BZU146" s="150"/>
      <c r="BZV146" s="151"/>
      <c r="BZW146" s="152"/>
      <c r="BZX146" s="150"/>
      <c r="BZY146" s="151"/>
      <c r="BZZ146" s="152"/>
      <c r="CAA146" s="150"/>
      <c r="CAB146" s="151"/>
      <c r="CAC146" s="152"/>
      <c r="CAD146" s="150"/>
      <c r="CAE146" s="151"/>
      <c r="CAF146" s="152"/>
      <c r="CAG146" s="150"/>
      <c r="CAH146" s="151"/>
      <c r="CAI146" s="152"/>
      <c r="CAJ146" s="150"/>
      <c r="CAK146" s="151"/>
      <c r="CAL146" s="152"/>
      <c r="CAM146" s="150"/>
      <c r="CAN146" s="151"/>
      <c r="CAO146" s="152"/>
      <c r="CAP146" s="150"/>
      <c r="CAQ146" s="151"/>
      <c r="CAR146" s="152"/>
      <c r="CAS146" s="150"/>
      <c r="CAT146" s="151"/>
      <c r="CAU146" s="152"/>
      <c r="CAV146" s="150"/>
      <c r="CAW146" s="151"/>
      <c r="CAX146" s="152"/>
      <c r="CAY146" s="150"/>
      <c r="CAZ146" s="151"/>
      <c r="CBA146" s="152"/>
      <c r="CBB146" s="150"/>
      <c r="CBC146" s="151"/>
      <c r="CBD146" s="152"/>
      <c r="CBE146" s="150"/>
      <c r="CBF146" s="151"/>
      <c r="CBG146" s="152"/>
      <c r="CBH146" s="150"/>
      <c r="CBI146" s="151"/>
      <c r="CBJ146" s="152"/>
      <c r="CBK146" s="150"/>
      <c r="CBL146" s="151"/>
      <c r="CBM146" s="152"/>
      <c r="CBN146" s="150"/>
      <c r="CBO146" s="151"/>
      <c r="CBP146" s="152"/>
      <c r="CBQ146" s="150"/>
      <c r="CBR146" s="151"/>
      <c r="CBS146" s="152"/>
      <c r="CBT146" s="150"/>
      <c r="CBU146" s="151"/>
      <c r="CBV146" s="152"/>
      <c r="CBW146" s="150"/>
      <c r="CBX146" s="151"/>
      <c r="CBY146" s="152"/>
      <c r="CBZ146" s="150"/>
      <c r="CCA146" s="151"/>
      <c r="CCB146" s="152"/>
      <c r="CCC146" s="150"/>
      <c r="CCD146" s="151"/>
      <c r="CCE146" s="152"/>
      <c r="CCF146" s="150"/>
      <c r="CCG146" s="151"/>
      <c r="CCH146" s="152"/>
      <c r="CCI146" s="150"/>
      <c r="CCJ146" s="151"/>
      <c r="CCK146" s="152"/>
      <c r="CCL146" s="150"/>
      <c r="CCM146" s="151"/>
      <c r="CCN146" s="152"/>
      <c r="CCO146" s="150"/>
      <c r="CCP146" s="151"/>
      <c r="CCQ146" s="152"/>
      <c r="CCR146" s="150"/>
      <c r="CCS146" s="151"/>
      <c r="CCT146" s="152"/>
      <c r="CCU146" s="150"/>
      <c r="CCV146" s="151"/>
      <c r="CCW146" s="152"/>
      <c r="CCX146" s="150"/>
      <c r="CCY146" s="151"/>
      <c r="CCZ146" s="152"/>
      <c r="CDA146" s="150"/>
      <c r="CDB146" s="151"/>
      <c r="CDC146" s="152"/>
      <c r="CDD146" s="150"/>
      <c r="CDE146" s="151"/>
      <c r="CDF146" s="152"/>
      <c r="CDG146" s="150"/>
      <c r="CDH146" s="151"/>
      <c r="CDI146" s="152"/>
      <c r="CDJ146" s="150"/>
      <c r="CDK146" s="151"/>
      <c r="CDL146" s="152"/>
      <c r="CDM146" s="150"/>
      <c r="CDN146" s="151"/>
      <c r="CDO146" s="152"/>
      <c r="CDP146" s="150"/>
      <c r="CDQ146" s="151"/>
      <c r="CDR146" s="152"/>
      <c r="CDS146" s="150"/>
      <c r="CDT146" s="151"/>
      <c r="CDU146" s="152"/>
      <c r="CDV146" s="150"/>
      <c r="CDW146" s="151"/>
      <c r="CDX146" s="152"/>
      <c r="CDY146" s="150"/>
      <c r="CDZ146" s="151"/>
      <c r="CEA146" s="152"/>
      <c r="CEB146" s="150"/>
      <c r="CEC146" s="151"/>
      <c r="CED146" s="152"/>
      <c r="CEE146" s="150"/>
      <c r="CEF146" s="151"/>
      <c r="CEG146" s="152"/>
      <c r="CEH146" s="150"/>
      <c r="CEI146" s="151"/>
      <c r="CEJ146" s="152"/>
      <c r="CEK146" s="150"/>
      <c r="CEL146" s="151"/>
      <c r="CEM146" s="152"/>
      <c r="CEN146" s="150"/>
      <c r="CEO146" s="151"/>
      <c r="CEP146" s="152"/>
      <c r="CEQ146" s="150"/>
      <c r="CER146" s="151"/>
      <c r="CES146" s="152"/>
      <c r="CET146" s="150"/>
      <c r="CEU146" s="151"/>
      <c r="CEV146" s="152"/>
      <c r="CEW146" s="150"/>
      <c r="CEX146" s="151"/>
      <c r="CEY146" s="152"/>
      <c r="CEZ146" s="150"/>
      <c r="CFA146" s="151"/>
      <c r="CFB146" s="152"/>
      <c r="CFC146" s="150"/>
      <c r="CFD146" s="151"/>
      <c r="CFE146" s="152"/>
      <c r="CFF146" s="150"/>
      <c r="CFG146" s="151"/>
      <c r="CFH146" s="152"/>
      <c r="CFI146" s="150"/>
      <c r="CFJ146" s="151"/>
      <c r="CFK146" s="152"/>
      <c r="CFL146" s="150"/>
      <c r="CFM146" s="151"/>
      <c r="CFN146" s="152"/>
      <c r="CFO146" s="150"/>
      <c r="CFP146" s="151"/>
      <c r="CFQ146" s="152"/>
      <c r="CFR146" s="150"/>
      <c r="CFS146" s="151"/>
      <c r="CFT146" s="152"/>
      <c r="CFU146" s="150"/>
      <c r="CFV146" s="151"/>
      <c r="CFW146" s="152"/>
      <c r="CFX146" s="150"/>
      <c r="CFY146" s="151"/>
      <c r="CFZ146" s="152"/>
      <c r="CGA146" s="150"/>
      <c r="CGB146" s="151"/>
      <c r="CGC146" s="152"/>
      <c r="CGD146" s="150"/>
      <c r="CGE146" s="151"/>
      <c r="CGF146" s="152"/>
      <c r="CGG146" s="150"/>
      <c r="CGH146" s="151"/>
      <c r="CGI146" s="152"/>
      <c r="CGJ146" s="150"/>
      <c r="CGK146" s="151"/>
      <c r="CGL146" s="152"/>
      <c r="CGM146" s="150"/>
      <c r="CGN146" s="151"/>
      <c r="CGO146" s="152"/>
      <c r="CGP146" s="150"/>
      <c r="CGQ146" s="151"/>
      <c r="CGR146" s="152"/>
      <c r="CGS146" s="150"/>
      <c r="CGT146" s="151"/>
      <c r="CGU146" s="152"/>
      <c r="CGV146" s="150"/>
      <c r="CGW146" s="151"/>
      <c r="CGX146" s="152"/>
      <c r="CGY146" s="150"/>
      <c r="CGZ146" s="151"/>
      <c r="CHA146" s="152"/>
      <c r="CHB146" s="150"/>
      <c r="CHC146" s="151"/>
      <c r="CHD146" s="152"/>
      <c r="CHE146" s="150"/>
      <c r="CHF146" s="151"/>
      <c r="CHG146" s="152"/>
      <c r="CHH146" s="150"/>
      <c r="CHI146" s="151"/>
      <c r="CHJ146" s="152"/>
      <c r="CHK146" s="150"/>
      <c r="CHL146" s="151"/>
      <c r="CHM146" s="152"/>
      <c r="CHN146" s="150"/>
      <c r="CHO146" s="151"/>
      <c r="CHP146" s="152"/>
      <c r="CHQ146" s="150"/>
      <c r="CHR146" s="151"/>
      <c r="CHS146" s="152"/>
      <c r="CHT146" s="150"/>
      <c r="CHU146" s="151"/>
      <c r="CHV146" s="152"/>
      <c r="CHW146" s="150"/>
      <c r="CHX146" s="151"/>
      <c r="CHY146" s="152"/>
      <c r="CHZ146" s="150"/>
      <c r="CIA146" s="151"/>
      <c r="CIB146" s="152"/>
      <c r="CIC146" s="150"/>
      <c r="CID146" s="151"/>
      <c r="CIE146" s="152"/>
      <c r="CIF146" s="150"/>
      <c r="CIG146" s="151"/>
      <c r="CIH146" s="152"/>
      <c r="CII146" s="150"/>
      <c r="CIJ146" s="151"/>
      <c r="CIK146" s="152"/>
      <c r="CIL146" s="150"/>
      <c r="CIM146" s="151"/>
      <c r="CIN146" s="152"/>
      <c r="CIO146" s="150"/>
      <c r="CIP146" s="151"/>
      <c r="CIQ146" s="152"/>
      <c r="CIR146" s="150"/>
      <c r="CIS146" s="151"/>
      <c r="CIT146" s="152"/>
      <c r="CIU146" s="150"/>
      <c r="CIV146" s="151"/>
      <c r="CIW146" s="152"/>
      <c r="CIX146" s="150"/>
      <c r="CIY146" s="151"/>
      <c r="CIZ146" s="152"/>
      <c r="CJA146" s="150"/>
      <c r="CJB146" s="151"/>
      <c r="CJC146" s="152"/>
      <c r="CJD146" s="150"/>
      <c r="CJE146" s="151"/>
      <c r="CJF146" s="152"/>
      <c r="CJG146" s="150"/>
      <c r="CJH146" s="151"/>
      <c r="CJI146" s="152"/>
      <c r="CJJ146" s="150"/>
      <c r="CJK146" s="151"/>
      <c r="CJL146" s="152"/>
      <c r="CJM146" s="150"/>
      <c r="CJN146" s="151"/>
      <c r="CJO146" s="152"/>
      <c r="CJP146" s="150"/>
      <c r="CJQ146" s="151"/>
      <c r="CJR146" s="152"/>
      <c r="CJS146" s="150"/>
      <c r="CJT146" s="151"/>
      <c r="CJU146" s="152"/>
      <c r="CJV146" s="150"/>
      <c r="CJW146" s="151"/>
      <c r="CJX146" s="152"/>
      <c r="CJY146" s="150"/>
      <c r="CJZ146" s="151"/>
      <c r="CKA146" s="152"/>
      <c r="CKB146" s="150"/>
      <c r="CKC146" s="151"/>
      <c r="CKD146" s="152"/>
      <c r="CKE146" s="150"/>
      <c r="CKF146" s="151"/>
      <c r="CKG146" s="152"/>
      <c r="CKH146" s="150"/>
      <c r="CKI146" s="151"/>
      <c r="CKJ146" s="152"/>
      <c r="CKK146" s="150"/>
      <c r="CKL146" s="151"/>
      <c r="CKM146" s="152"/>
      <c r="CKN146" s="150"/>
      <c r="CKO146" s="151"/>
      <c r="CKP146" s="152"/>
      <c r="CKQ146" s="150"/>
      <c r="CKR146" s="151"/>
      <c r="CKS146" s="152"/>
      <c r="CKT146" s="150"/>
      <c r="CKU146" s="151"/>
      <c r="CKV146" s="152"/>
      <c r="CKW146" s="150"/>
      <c r="CKX146" s="151"/>
      <c r="CKY146" s="152"/>
      <c r="CKZ146" s="150"/>
      <c r="CLA146" s="151"/>
      <c r="CLB146" s="152"/>
      <c r="CLC146" s="150"/>
      <c r="CLD146" s="151"/>
      <c r="CLE146" s="152"/>
      <c r="CLF146" s="150"/>
      <c r="CLG146" s="151"/>
      <c r="CLH146" s="152"/>
      <c r="CLI146" s="150"/>
      <c r="CLJ146" s="151"/>
      <c r="CLK146" s="152"/>
      <c r="CLL146" s="150"/>
      <c r="CLM146" s="151"/>
      <c r="CLN146" s="152"/>
      <c r="CLO146" s="150"/>
      <c r="CLP146" s="151"/>
      <c r="CLQ146" s="152"/>
      <c r="CLR146" s="150"/>
      <c r="CLS146" s="151"/>
      <c r="CLT146" s="152"/>
      <c r="CLU146" s="150"/>
      <c r="CLV146" s="151"/>
      <c r="CLW146" s="152"/>
      <c r="CLX146" s="150"/>
      <c r="CLY146" s="151"/>
      <c r="CLZ146" s="152"/>
      <c r="CMA146" s="150"/>
      <c r="CMB146" s="151"/>
      <c r="CMC146" s="152"/>
      <c r="CMD146" s="150"/>
      <c r="CME146" s="151"/>
      <c r="CMF146" s="152"/>
      <c r="CMG146" s="150"/>
      <c r="CMH146" s="151"/>
      <c r="CMI146" s="152"/>
      <c r="CMJ146" s="150"/>
      <c r="CMK146" s="151"/>
      <c r="CML146" s="152"/>
      <c r="CMM146" s="150"/>
      <c r="CMN146" s="151"/>
      <c r="CMO146" s="152"/>
      <c r="CMP146" s="150"/>
      <c r="CMQ146" s="151"/>
      <c r="CMR146" s="152"/>
      <c r="CMS146" s="150"/>
      <c r="CMT146" s="151"/>
      <c r="CMU146" s="152"/>
      <c r="CMV146" s="150"/>
      <c r="CMW146" s="151"/>
      <c r="CMX146" s="152"/>
      <c r="CMY146" s="150"/>
      <c r="CMZ146" s="151"/>
      <c r="CNA146" s="152"/>
      <c r="CNB146" s="150"/>
      <c r="CNC146" s="151"/>
      <c r="CND146" s="152"/>
      <c r="CNE146" s="150"/>
      <c r="CNF146" s="151"/>
      <c r="CNG146" s="152"/>
      <c r="CNH146" s="150"/>
      <c r="CNI146" s="151"/>
      <c r="CNJ146" s="152"/>
      <c r="CNK146" s="150"/>
      <c r="CNL146" s="151"/>
      <c r="CNM146" s="152"/>
      <c r="CNN146" s="150"/>
      <c r="CNO146" s="151"/>
      <c r="CNP146" s="152"/>
      <c r="CNQ146" s="150"/>
      <c r="CNR146" s="151"/>
      <c r="CNS146" s="152"/>
      <c r="CNT146" s="150"/>
      <c r="CNU146" s="151"/>
      <c r="CNV146" s="152"/>
      <c r="CNW146" s="150"/>
      <c r="CNX146" s="151"/>
      <c r="CNY146" s="152"/>
      <c r="CNZ146" s="150"/>
      <c r="COA146" s="151"/>
      <c r="COB146" s="152"/>
      <c r="COC146" s="150"/>
      <c r="COD146" s="151"/>
      <c r="COE146" s="152"/>
      <c r="COF146" s="150"/>
      <c r="COG146" s="151"/>
      <c r="COH146" s="152"/>
      <c r="COI146" s="150"/>
      <c r="COJ146" s="151"/>
      <c r="COK146" s="152"/>
      <c r="COL146" s="150"/>
      <c r="COM146" s="151"/>
      <c r="CON146" s="152"/>
      <c r="COO146" s="150"/>
      <c r="COP146" s="151"/>
      <c r="COQ146" s="152"/>
      <c r="COR146" s="150"/>
      <c r="COS146" s="151"/>
      <c r="COT146" s="152"/>
      <c r="COU146" s="150"/>
      <c r="COV146" s="151"/>
      <c r="COW146" s="152"/>
      <c r="COX146" s="150"/>
      <c r="COY146" s="151"/>
      <c r="COZ146" s="152"/>
      <c r="CPA146" s="150"/>
      <c r="CPB146" s="151"/>
      <c r="CPC146" s="152"/>
      <c r="CPD146" s="150"/>
      <c r="CPE146" s="151"/>
      <c r="CPF146" s="152"/>
      <c r="CPG146" s="150"/>
      <c r="CPH146" s="151"/>
      <c r="CPI146" s="152"/>
      <c r="CPJ146" s="150"/>
      <c r="CPK146" s="151"/>
      <c r="CPL146" s="152"/>
      <c r="CPM146" s="150"/>
      <c r="CPN146" s="151"/>
      <c r="CPO146" s="152"/>
      <c r="CPP146" s="150"/>
      <c r="CPQ146" s="151"/>
      <c r="CPR146" s="152"/>
      <c r="CPS146" s="150"/>
      <c r="CPT146" s="151"/>
      <c r="CPU146" s="152"/>
      <c r="CPV146" s="150"/>
      <c r="CPW146" s="151"/>
      <c r="CPX146" s="152"/>
      <c r="CPY146" s="150"/>
      <c r="CPZ146" s="151"/>
      <c r="CQA146" s="152"/>
      <c r="CQB146" s="150"/>
      <c r="CQC146" s="151"/>
      <c r="CQD146" s="152"/>
      <c r="CQE146" s="150"/>
      <c r="CQF146" s="151"/>
      <c r="CQG146" s="152"/>
      <c r="CQH146" s="150"/>
      <c r="CQI146" s="151"/>
      <c r="CQJ146" s="152"/>
      <c r="CQK146" s="150"/>
      <c r="CQL146" s="151"/>
      <c r="CQM146" s="152"/>
      <c r="CQN146" s="150"/>
      <c r="CQO146" s="151"/>
      <c r="CQP146" s="152"/>
      <c r="CQQ146" s="150"/>
      <c r="CQR146" s="151"/>
      <c r="CQS146" s="152"/>
      <c r="CQT146" s="150"/>
      <c r="CQU146" s="151"/>
      <c r="CQV146" s="152"/>
      <c r="CQW146" s="150"/>
      <c r="CQX146" s="151"/>
      <c r="CQY146" s="152"/>
      <c r="CQZ146" s="150"/>
      <c r="CRA146" s="151"/>
      <c r="CRB146" s="152"/>
      <c r="CRC146" s="150"/>
      <c r="CRD146" s="151"/>
      <c r="CRE146" s="152"/>
      <c r="CRF146" s="150"/>
      <c r="CRG146" s="151"/>
      <c r="CRH146" s="152"/>
      <c r="CRI146" s="150"/>
      <c r="CRJ146" s="151"/>
      <c r="CRK146" s="152"/>
      <c r="CRL146" s="150"/>
      <c r="CRM146" s="151"/>
      <c r="CRN146" s="152"/>
      <c r="CRO146" s="150"/>
      <c r="CRP146" s="151"/>
      <c r="CRQ146" s="152"/>
      <c r="CRR146" s="150"/>
      <c r="CRS146" s="151"/>
      <c r="CRT146" s="152"/>
      <c r="CRU146" s="150"/>
      <c r="CRV146" s="151"/>
      <c r="CRW146" s="152"/>
      <c r="CRX146" s="150"/>
      <c r="CRY146" s="151"/>
      <c r="CRZ146" s="152"/>
      <c r="CSA146" s="150"/>
      <c r="CSB146" s="151"/>
      <c r="CSC146" s="152"/>
      <c r="CSD146" s="150"/>
      <c r="CSE146" s="151"/>
      <c r="CSF146" s="152"/>
      <c r="CSG146" s="150"/>
      <c r="CSH146" s="151"/>
      <c r="CSI146" s="152"/>
      <c r="CSJ146" s="150"/>
      <c r="CSK146" s="151"/>
      <c r="CSL146" s="152"/>
      <c r="CSM146" s="150"/>
      <c r="CSN146" s="151"/>
      <c r="CSO146" s="152"/>
      <c r="CSP146" s="150"/>
      <c r="CSQ146" s="151"/>
      <c r="CSR146" s="152"/>
      <c r="CSS146" s="150"/>
      <c r="CST146" s="151"/>
      <c r="CSU146" s="152"/>
      <c r="CSV146" s="150"/>
      <c r="CSW146" s="151"/>
      <c r="CSX146" s="152"/>
      <c r="CSY146" s="150"/>
      <c r="CSZ146" s="151"/>
      <c r="CTA146" s="152"/>
      <c r="CTB146" s="150"/>
      <c r="CTC146" s="151"/>
      <c r="CTD146" s="152"/>
      <c r="CTE146" s="150"/>
      <c r="CTF146" s="151"/>
      <c r="CTG146" s="152"/>
      <c r="CTH146" s="150"/>
      <c r="CTI146" s="151"/>
      <c r="CTJ146" s="152"/>
      <c r="CTK146" s="150"/>
      <c r="CTL146" s="151"/>
      <c r="CTM146" s="152"/>
      <c r="CTN146" s="150"/>
      <c r="CTO146" s="151"/>
      <c r="CTP146" s="152"/>
      <c r="CTQ146" s="150"/>
      <c r="CTR146" s="151"/>
      <c r="CTS146" s="152"/>
      <c r="CTT146" s="150"/>
      <c r="CTU146" s="151"/>
      <c r="CTV146" s="152"/>
      <c r="CTW146" s="150"/>
      <c r="CTX146" s="151"/>
      <c r="CTY146" s="152"/>
      <c r="CTZ146" s="150"/>
      <c r="CUA146" s="151"/>
    </row>
    <row r="147" s="28" customFormat="1" ht="97" customHeight="1" spans="1:1024 1025:2575">
      <c r="A147" s="145" t="s">
        <v>425</v>
      </c>
      <c r="B147" s="90" t="s">
        <v>426</v>
      </c>
      <c r="C147" s="139" t="s">
        <v>427</v>
      </c>
      <c r="D147" s="145" t="s">
        <v>332</v>
      </c>
      <c r="E147" s="139" t="s">
        <v>428</v>
      </c>
      <c r="F147" s="90">
        <v>1</v>
      </c>
      <c r="G147" s="56" t="s">
        <v>65</v>
      </c>
      <c r="H147" s="90" t="s">
        <v>429</v>
      </c>
      <c r="I147" s="90" t="s">
        <v>52</v>
      </c>
      <c r="J147" s="56" t="s">
        <v>52</v>
      </c>
      <c r="K147" s="90" t="s">
        <v>52</v>
      </c>
      <c r="L147" s="146">
        <v>89</v>
      </c>
      <c r="M147" s="56">
        <v>313</v>
      </c>
      <c r="N147" s="147">
        <v>783</v>
      </c>
      <c r="O147" s="147">
        <v>3310</v>
      </c>
      <c r="P147" s="56">
        <v>58.7388</v>
      </c>
      <c r="Q147" s="147">
        <v>58.7388</v>
      </c>
      <c r="R147" s="147"/>
      <c r="S147" s="56"/>
      <c r="T147" s="147">
        <v>41.118</v>
      </c>
      <c r="U147" s="147">
        <v>17.6208</v>
      </c>
      <c r="V147" s="145"/>
      <c r="W147" s="90" t="s">
        <v>382</v>
      </c>
      <c r="X147" s="149" t="s">
        <v>383</v>
      </c>
      <c r="Y147" s="71" t="s">
        <v>54</v>
      </c>
      <c r="Z147" s="53" t="s">
        <v>44</v>
      </c>
      <c r="AA147" s="150"/>
      <c r="AB147" s="151"/>
      <c r="AC147" s="152"/>
      <c r="AD147" s="150"/>
      <c r="AE147" s="151"/>
      <c r="AF147" s="152"/>
      <c r="AG147" s="150"/>
      <c r="AH147" s="151"/>
      <c r="AI147" s="152"/>
      <c r="AJ147" s="150"/>
      <c r="AK147" s="151"/>
      <c r="AL147" s="152"/>
      <c r="AM147" s="150"/>
      <c r="AN147" s="151"/>
      <c r="AO147" s="152"/>
      <c r="AP147" s="150"/>
      <c r="AQ147" s="151"/>
      <c r="AR147" s="152"/>
      <c r="AS147" s="150"/>
      <c r="AT147" s="151"/>
      <c r="AU147" s="152"/>
      <c r="AV147" s="150"/>
      <c r="AW147" s="151"/>
      <c r="AX147" s="152"/>
      <c r="AY147" s="150"/>
      <c r="AZ147" s="151"/>
      <c r="BA147" s="152"/>
      <c r="BB147" s="150"/>
      <c r="BC147" s="151"/>
      <c r="BD147" s="152"/>
      <c r="BE147" s="150"/>
      <c r="BF147" s="151"/>
      <c r="BG147" s="152"/>
      <c r="BH147" s="150"/>
      <c r="BI147" s="151"/>
      <c r="BJ147" s="152"/>
      <c r="BK147" s="150"/>
      <c r="BL147" s="151"/>
      <c r="BM147" s="152"/>
      <c r="BN147" s="150"/>
      <c r="BO147" s="151"/>
      <c r="BP147" s="152"/>
      <c r="BQ147" s="150"/>
      <c r="BR147" s="151"/>
      <c r="BS147" s="152"/>
      <c r="BT147" s="150"/>
      <c r="BU147" s="151"/>
      <c r="BV147" s="152"/>
      <c r="BW147" s="150"/>
      <c r="BX147" s="151"/>
      <c r="BY147" s="152"/>
      <c r="BZ147" s="150"/>
      <c r="CA147" s="151"/>
      <c r="CB147" s="152"/>
      <c r="CC147" s="150"/>
      <c r="CD147" s="151"/>
      <c r="CE147" s="152"/>
      <c r="CF147" s="150"/>
      <c r="CG147" s="151"/>
      <c r="CH147" s="152"/>
      <c r="CI147" s="150"/>
      <c r="CJ147" s="151"/>
      <c r="CK147" s="152"/>
      <c r="CL147" s="150"/>
      <c r="CM147" s="151"/>
      <c r="CN147" s="152"/>
      <c r="CO147" s="150"/>
      <c r="CP147" s="151"/>
      <c r="CQ147" s="152"/>
      <c r="CR147" s="150"/>
      <c r="CS147" s="151"/>
      <c r="CT147" s="152"/>
      <c r="CU147" s="150"/>
      <c r="CV147" s="151"/>
      <c r="CW147" s="152"/>
      <c r="CX147" s="150"/>
      <c r="CY147" s="151"/>
      <c r="CZ147" s="152"/>
      <c r="DA147" s="150"/>
      <c r="DB147" s="151"/>
      <c r="DC147" s="152"/>
      <c r="DD147" s="150"/>
      <c r="DE147" s="151"/>
      <c r="DF147" s="152"/>
      <c r="DG147" s="150"/>
      <c r="DH147" s="151"/>
      <c r="DI147" s="152"/>
      <c r="DJ147" s="150"/>
      <c r="DK147" s="151"/>
      <c r="DL147" s="152"/>
      <c r="DM147" s="150"/>
      <c r="DN147" s="151"/>
      <c r="DO147" s="152"/>
      <c r="DP147" s="150"/>
      <c r="DQ147" s="151"/>
      <c r="DR147" s="152"/>
      <c r="DS147" s="150"/>
      <c r="DT147" s="151"/>
      <c r="DU147" s="152"/>
      <c r="DV147" s="150"/>
      <c r="DW147" s="151"/>
      <c r="DX147" s="152"/>
      <c r="DY147" s="150"/>
      <c r="DZ147" s="151"/>
      <c r="EA147" s="152"/>
      <c r="EB147" s="150"/>
      <c r="EC147" s="151"/>
      <c r="ED147" s="152"/>
      <c r="EE147" s="150"/>
      <c r="EF147" s="151"/>
      <c r="EG147" s="152"/>
      <c r="EH147" s="150"/>
      <c r="EI147" s="151"/>
      <c r="EJ147" s="152"/>
      <c r="EK147" s="150"/>
      <c r="EL147" s="151"/>
      <c r="EM147" s="152"/>
      <c r="EN147" s="150"/>
      <c r="EO147" s="151"/>
      <c r="EP147" s="152"/>
      <c r="EQ147" s="150"/>
      <c r="ER147" s="151"/>
      <c r="ES147" s="152"/>
      <c r="ET147" s="150"/>
      <c r="EU147" s="151"/>
      <c r="EV147" s="152"/>
      <c r="EW147" s="150"/>
      <c r="EX147" s="151"/>
      <c r="EY147" s="152"/>
      <c r="EZ147" s="150"/>
      <c r="FA147" s="151"/>
      <c r="FB147" s="152"/>
      <c r="FC147" s="150"/>
      <c r="FD147" s="151"/>
      <c r="FE147" s="152"/>
      <c r="FF147" s="150"/>
      <c r="FG147" s="151"/>
      <c r="FH147" s="152"/>
      <c r="FI147" s="150"/>
      <c r="FJ147" s="151"/>
      <c r="FK147" s="152"/>
      <c r="FL147" s="150"/>
      <c r="FM147" s="151"/>
      <c r="FN147" s="152"/>
      <c r="FO147" s="150"/>
      <c r="FP147" s="151"/>
      <c r="FQ147" s="152"/>
      <c r="FR147" s="150"/>
      <c r="FS147" s="151"/>
      <c r="FT147" s="152"/>
      <c r="FU147" s="150"/>
      <c r="FV147" s="151"/>
      <c r="FW147" s="152"/>
      <c r="FX147" s="150"/>
      <c r="FY147" s="151"/>
      <c r="FZ147" s="152"/>
      <c r="GA147" s="150"/>
      <c r="GB147" s="151"/>
      <c r="GC147" s="152"/>
      <c r="GD147" s="150"/>
      <c r="GE147" s="151"/>
      <c r="GF147" s="152"/>
      <c r="GG147" s="150"/>
      <c r="GH147" s="151"/>
      <c r="GI147" s="152"/>
      <c r="GJ147" s="150"/>
      <c r="GK147" s="151"/>
      <c r="GL147" s="152"/>
      <c r="GM147" s="150"/>
      <c r="GN147" s="151"/>
      <c r="GO147" s="152"/>
      <c r="GP147" s="150"/>
      <c r="GQ147" s="151"/>
      <c r="GR147" s="152"/>
      <c r="GS147" s="150"/>
      <c r="GT147" s="151"/>
      <c r="GU147" s="152"/>
      <c r="GV147" s="150"/>
      <c r="GW147" s="151"/>
      <c r="GX147" s="152"/>
      <c r="GY147" s="150"/>
      <c r="GZ147" s="151"/>
      <c r="HA147" s="152"/>
      <c r="HB147" s="150"/>
      <c r="HC147" s="151"/>
      <c r="HD147" s="152"/>
      <c r="HE147" s="150"/>
      <c r="HF147" s="151"/>
      <c r="HG147" s="152"/>
      <c r="HH147" s="150"/>
      <c r="HI147" s="151"/>
      <c r="HJ147" s="152"/>
      <c r="HK147" s="150"/>
      <c r="HL147" s="151"/>
      <c r="HM147" s="152"/>
      <c r="HN147" s="150"/>
      <c r="HO147" s="151"/>
      <c r="HP147" s="152"/>
      <c r="HQ147" s="150"/>
      <c r="HR147" s="151"/>
      <c r="HS147" s="152"/>
      <c r="HT147" s="150"/>
      <c r="HU147" s="151"/>
      <c r="HV147" s="152"/>
      <c r="HW147" s="150"/>
      <c r="HX147" s="151"/>
      <c r="HY147" s="152"/>
      <c r="HZ147" s="150"/>
      <c r="IA147" s="151"/>
      <c r="IB147" s="152"/>
      <c r="IC147" s="150"/>
      <c r="ID147" s="151"/>
      <c r="IE147" s="152"/>
      <c r="IF147" s="150"/>
      <c r="IG147" s="151"/>
      <c r="IH147" s="152"/>
      <c r="II147" s="150"/>
      <c r="IJ147" s="151"/>
      <c r="IK147" s="152"/>
      <c r="IL147" s="150"/>
      <c r="IM147" s="151"/>
      <c r="IN147" s="152"/>
      <c r="IO147" s="150"/>
      <c r="IP147" s="151"/>
      <c r="IQ147" s="152"/>
      <c r="IR147" s="150"/>
      <c r="IS147" s="151"/>
      <c r="IT147" s="152"/>
      <c r="IU147" s="150"/>
      <c r="IV147" s="151"/>
      <c r="IW147" s="152"/>
      <c r="IX147" s="150"/>
      <c r="IY147" s="151"/>
      <c r="IZ147" s="152"/>
      <c r="JA147" s="150"/>
      <c r="JB147" s="151"/>
      <c r="JC147" s="152"/>
      <c r="JD147" s="150"/>
      <c r="JE147" s="151"/>
      <c r="JF147" s="152"/>
      <c r="JG147" s="150"/>
      <c r="JH147" s="151"/>
      <c r="JI147" s="152"/>
      <c r="JJ147" s="150"/>
      <c r="JK147" s="151"/>
      <c r="JL147" s="152"/>
      <c r="JM147" s="150"/>
      <c r="JN147" s="151"/>
      <c r="JO147" s="152"/>
      <c r="JP147" s="150"/>
      <c r="JQ147" s="151"/>
      <c r="JR147" s="152"/>
      <c r="JS147" s="150"/>
      <c r="JT147" s="151"/>
      <c r="JU147" s="152"/>
      <c r="JV147" s="150"/>
      <c r="JW147" s="151"/>
      <c r="JX147" s="152"/>
      <c r="JY147" s="150"/>
      <c r="JZ147" s="151"/>
      <c r="KA147" s="152"/>
      <c r="KB147" s="150"/>
      <c r="KC147" s="151"/>
      <c r="KD147" s="152"/>
      <c r="KE147" s="150"/>
      <c r="KF147" s="151"/>
      <c r="KG147" s="152"/>
      <c r="KH147" s="150"/>
      <c r="KI147" s="151"/>
      <c r="KJ147" s="152"/>
      <c r="KK147" s="150"/>
      <c r="KL147" s="151"/>
      <c r="KM147" s="152"/>
      <c r="KN147" s="150"/>
      <c r="KO147" s="151"/>
      <c r="KP147" s="152"/>
      <c r="KQ147" s="150"/>
      <c r="KR147" s="151"/>
      <c r="KS147" s="152"/>
      <c r="KT147" s="150"/>
      <c r="KU147" s="151"/>
      <c r="KV147" s="152"/>
      <c r="KW147" s="150"/>
      <c r="KX147" s="151"/>
      <c r="KY147" s="152"/>
      <c r="KZ147" s="150"/>
      <c r="LA147" s="151"/>
      <c r="LB147" s="152"/>
      <c r="LC147" s="150"/>
      <c r="LD147" s="151"/>
      <c r="LE147" s="152"/>
      <c r="LF147" s="150"/>
      <c r="LG147" s="151"/>
      <c r="LH147" s="152"/>
      <c r="LI147" s="150"/>
      <c r="LJ147" s="151"/>
      <c r="LK147" s="152"/>
      <c r="LL147" s="150"/>
      <c r="LM147" s="151"/>
      <c r="LN147" s="152"/>
      <c r="LO147" s="150"/>
      <c r="LP147" s="151"/>
      <c r="LQ147" s="152"/>
      <c r="LR147" s="150"/>
      <c r="LS147" s="151"/>
      <c r="LT147" s="152"/>
      <c r="LU147" s="150"/>
      <c r="LV147" s="151"/>
      <c r="LW147" s="152"/>
      <c r="LX147" s="150"/>
      <c r="LY147" s="151"/>
      <c r="LZ147" s="152"/>
      <c r="MA147" s="150"/>
      <c r="MB147" s="151"/>
      <c r="MC147" s="152"/>
      <c r="MD147" s="150"/>
      <c r="ME147" s="151"/>
      <c r="MF147" s="152"/>
      <c r="MG147" s="150"/>
      <c r="MH147" s="151"/>
      <c r="MI147" s="152"/>
      <c r="MJ147" s="150"/>
      <c r="MK147" s="151"/>
      <c r="ML147" s="152"/>
      <c r="MM147" s="150"/>
      <c r="MN147" s="151"/>
      <c r="MO147" s="152"/>
      <c r="MP147" s="150"/>
      <c r="MQ147" s="151"/>
      <c r="MR147" s="152"/>
      <c r="MS147" s="150"/>
      <c r="MT147" s="151"/>
      <c r="MU147" s="152"/>
      <c r="MV147" s="150"/>
      <c r="MW147" s="151"/>
      <c r="MX147" s="152"/>
      <c r="MY147" s="150"/>
      <c r="MZ147" s="151"/>
      <c r="NA147" s="152"/>
      <c r="NB147" s="150"/>
      <c r="NC147" s="151"/>
      <c r="ND147" s="152"/>
      <c r="NE147" s="150"/>
      <c r="NF147" s="151"/>
      <c r="NG147" s="152"/>
      <c r="NH147" s="150"/>
      <c r="NI147" s="151"/>
      <c r="NJ147" s="152"/>
      <c r="NK147" s="150"/>
      <c r="NL147" s="151"/>
      <c r="NM147" s="152"/>
      <c r="NN147" s="150"/>
      <c r="NO147" s="151"/>
      <c r="NP147" s="152"/>
      <c r="NQ147" s="150"/>
      <c r="NR147" s="151"/>
      <c r="NS147" s="152"/>
      <c r="NT147" s="150"/>
      <c r="NU147" s="151"/>
      <c r="NV147" s="152"/>
      <c r="NW147" s="150"/>
      <c r="NX147" s="151"/>
      <c r="NY147" s="152"/>
      <c r="NZ147" s="150"/>
      <c r="OA147" s="151"/>
      <c r="OB147" s="152"/>
      <c r="OC147" s="150"/>
      <c r="OD147" s="151"/>
      <c r="OE147" s="152"/>
      <c r="OF147" s="150"/>
      <c r="OG147" s="151"/>
      <c r="OH147" s="152"/>
      <c r="OI147" s="150"/>
      <c r="OJ147" s="151"/>
      <c r="OK147" s="152"/>
      <c r="OL147" s="150"/>
      <c r="OM147" s="151"/>
      <c r="ON147" s="152"/>
      <c r="OO147" s="150"/>
      <c r="OP147" s="151"/>
      <c r="OQ147" s="152"/>
      <c r="OR147" s="150"/>
      <c r="OS147" s="151"/>
      <c r="OT147" s="152"/>
      <c r="OU147" s="150"/>
      <c r="OV147" s="151"/>
      <c r="OW147" s="152"/>
      <c r="OX147" s="150"/>
      <c r="OY147" s="151"/>
      <c r="OZ147" s="152"/>
      <c r="PA147" s="150"/>
      <c r="PB147" s="151"/>
      <c r="PC147" s="152"/>
      <c r="PD147" s="150"/>
      <c r="PE147" s="151"/>
      <c r="PF147" s="152"/>
      <c r="PG147" s="150"/>
      <c r="PH147" s="151"/>
      <c r="PI147" s="152"/>
      <c r="PJ147" s="150"/>
      <c r="PK147" s="151"/>
      <c r="PL147" s="152"/>
      <c r="PM147" s="150"/>
      <c r="PN147" s="151"/>
      <c r="PO147" s="152"/>
      <c r="PP147" s="150"/>
      <c r="PQ147" s="151"/>
      <c r="PR147" s="152"/>
      <c r="PS147" s="150"/>
      <c r="PT147" s="151"/>
      <c r="PU147" s="152"/>
      <c r="PV147" s="150"/>
      <c r="PW147" s="151"/>
      <c r="PX147" s="152"/>
      <c r="PY147" s="150"/>
      <c r="PZ147" s="151"/>
      <c r="QA147" s="152"/>
      <c r="QB147" s="150"/>
      <c r="QC147" s="151"/>
      <c r="QD147" s="152"/>
      <c r="QE147" s="150"/>
      <c r="QF147" s="151"/>
      <c r="QG147" s="152"/>
      <c r="QH147" s="150"/>
      <c r="QI147" s="151"/>
      <c r="QJ147" s="152"/>
      <c r="QK147" s="150"/>
      <c r="QL147" s="151"/>
      <c r="QM147" s="152"/>
      <c r="QN147" s="150"/>
      <c r="QO147" s="151"/>
      <c r="QP147" s="152"/>
      <c r="QQ147" s="150"/>
      <c r="QR147" s="151"/>
      <c r="QS147" s="152"/>
      <c r="QT147" s="150"/>
      <c r="QU147" s="151"/>
      <c r="QV147" s="152"/>
      <c r="QW147" s="150"/>
      <c r="QX147" s="151"/>
      <c r="QY147" s="152"/>
      <c r="QZ147" s="150"/>
      <c r="RA147" s="151"/>
      <c r="RB147" s="152"/>
      <c r="RC147" s="150"/>
      <c r="RD147" s="151"/>
      <c r="RE147" s="152"/>
      <c r="RF147" s="150"/>
      <c r="RG147" s="151"/>
      <c r="RH147" s="152"/>
      <c r="RI147" s="150"/>
      <c r="RJ147" s="151"/>
      <c r="RK147" s="152"/>
      <c r="RL147" s="150"/>
      <c r="RM147" s="151"/>
      <c r="RN147" s="152"/>
      <c r="RO147" s="150"/>
      <c r="RP147" s="151"/>
      <c r="RQ147" s="152"/>
      <c r="RR147" s="150"/>
      <c r="RS147" s="151"/>
      <c r="RT147" s="152"/>
      <c r="RU147" s="150"/>
      <c r="RV147" s="151"/>
      <c r="RW147" s="152"/>
      <c r="RX147" s="150"/>
      <c r="RY147" s="151"/>
      <c r="RZ147" s="152"/>
      <c r="SA147" s="150"/>
      <c r="SB147" s="151"/>
      <c r="SC147" s="152"/>
      <c r="SD147" s="150"/>
      <c r="SE147" s="151"/>
      <c r="SF147" s="152"/>
      <c r="SG147" s="150"/>
      <c r="SH147" s="151"/>
      <c r="SI147" s="152"/>
      <c r="SJ147" s="150"/>
      <c r="SK147" s="151"/>
      <c r="SL147" s="152"/>
      <c r="SM147" s="150"/>
      <c r="SN147" s="151"/>
      <c r="SO147" s="152"/>
      <c r="SP147" s="150"/>
      <c r="SQ147" s="151"/>
      <c r="SR147" s="152"/>
      <c r="SS147" s="150"/>
      <c r="ST147" s="151"/>
      <c r="SU147" s="152"/>
      <c r="SV147" s="150"/>
      <c r="SW147" s="151"/>
      <c r="SX147" s="152"/>
      <c r="SY147" s="150"/>
      <c r="SZ147" s="151"/>
      <c r="TA147" s="152"/>
      <c r="TB147" s="150"/>
      <c r="TC147" s="151"/>
      <c r="TD147" s="152"/>
      <c r="TE147" s="150"/>
      <c r="TF147" s="151"/>
      <c r="TG147" s="152"/>
      <c r="TH147" s="150"/>
      <c r="TI147" s="151"/>
      <c r="TJ147" s="152"/>
      <c r="TK147" s="150"/>
      <c r="TL147" s="151"/>
      <c r="TM147" s="152"/>
      <c r="TN147" s="150"/>
      <c r="TO147" s="151"/>
      <c r="TP147" s="152"/>
      <c r="TQ147" s="150"/>
      <c r="TR147" s="151"/>
      <c r="TS147" s="152"/>
      <c r="TT147" s="150"/>
      <c r="TU147" s="151"/>
      <c r="TV147" s="152"/>
      <c r="TW147" s="150"/>
      <c r="TX147" s="151"/>
      <c r="TY147" s="152"/>
      <c r="TZ147" s="150"/>
      <c r="UA147" s="151"/>
      <c r="UB147" s="152"/>
      <c r="UC147" s="150"/>
      <c r="UD147" s="151"/>
      <c r="UE147" s="152"/>
      <c r="UF147" s="150"/>
      <c r="UG147" s="151"/>
      <c r="UH147" s="152"/>
      <c r="UI147" s="150"/>
      <c r="UJ147" s="151"/>
      <c r="UK147" s="152"/>
      <c r="UL147" s="150"/>
      <c r="UM147" s="151"/>
      <c r="UN147" s="152"/>
      <c r="UO147" s="150"/>
      <c r="UP147" s="151"/>
      <c r="UQ147" s="152"/>
      <c r="UR147" s="150"/>
      <c r="US147" s="151"/>
      <c r="UT147" s="152"/>
      <c r="UU147" s="150"/>
      <c r="UV147" s="151"/>
      <c r="UW147" s="152"/>
      <c r="UX147" s="150"/>
      <c r="UY147" s="151"/>
      <c r="UZ147" s="152"/>
      <c r="VA147" s="150"/>
      <c r="VB147" s="151"/>
      <c r="VC147" s="152"/>
      <c r="VD147" s="150"/>
      <c r="VE147" s="151"/>
      <c r="VF147" s="152"/>
      <c r="VG147" s="150"/>
      <c r="VH147" s="151"/>
      <c r="VI147" s="152"/>
      <c r="VJ147" s="150"/>
      <c r="VK147" s="151"/>
      <c r="VL147" s="152"/>
      <c r="VM147" s="150"/>
      <c r="VN147" s="151"/>
      <c r="VO147" s="152"/>
      <c r="VP147" s="150"/>
      <c r="VQ147" s="151"/>
      <c r="VR147" s="152"/>
      <c r="VS147" s="150"/>
      <c r="VT147" s="151"/>
      <c r="VU147" s="152"/>
      <c r="VV147" s="150"/>
      <c r="VW147" s="151"/>
      <c r="VX147" s="152"/>
      <c r="VY147" s="150"/>
      <c r="VZ147" s="151"/>
      <c r="WA147" s="152"/>
      <c r="WB147" s="150"/>
      <c r="WC147" s="151"/>
      <c r="WD147" s="152"/>
      <c r="WE147" s="150"/>
      <c r="WF147" s="151"/>
      <c r="WG147" s="152"/>
      <c r="WH147" s="150"/>
      <c r="WI147" s="151"/>
      <c r="WJ147" s="152"/>
      <c r="WK147" s="150"/>
      <c r="WL147" s="151"/>
      <c r="WM147" s="152"/>
      <c r="WN147" s="150"/>
      <c r="WO147" s="151"/>
      <c r="WP147" s="152"/>
      <c r="WQ147" s="150"/>
      <c r="WR147" s="151"/>
      <c r="WS147" s="152"/>
      <c r="WT147" s="150"/>
      <c r="WU147" s="151"/>
      <c r="WV147" s="152"/>
      <c r="WW147" s="150"/>
      <c r="WX147" s="151"/>
      <c r="WY147" s="152"/>
      <c r="WZ147" s="150"/>
      <c r="XA147" s="151"/>
      <c r="XB147" s="152"/>
      <c r="XC147" s="150"/>
      <c r="XD147" s="151"/>
      <c r="XE147" s="152"/>
      <c r="XF147" s="150"/>
      <c r="XG147" s="151"/>
      <c r="XH147" s="152"/>
      <c r="XI147" s="150"/>
      <c r="XJ147" s="151"/>
      <c r="XK147" s="152"/>
      <c r="XL147" s="150"/>
      <c r="XM147" s="151"/>
      <c r="XN147" s="152"/>
      <c r="XO147" s="150"/>
      <c r="XP147" s="151"/>
      <c r="XQ147" s="152"/>
      <c r="XR147" s="150"/>
      <c r="XS147" s="151"/>
      <c r="XT147" s="152"/>
      <c r="XU147" s="150"/>
      <c r="XV147" s="151"/>
      <c r="XW147" s="152"/>
      <c r="XX147" s="150"/>
      <c r="XY147" s="151"/>
      <c r="XZ147" s="152"/>
      <c r="YA147" s="150"/>
      <c r="YB147" s="151"/>
      <c r="YC147" s="152"/>
      <c r="YD147" s="150"/>
      <c r="YE147" s="151"/>
      <c r="YF147" s="152"/>
      <c r="YG147" s="150"/>
      <c r="YH147" s="151"/>
      <c r="YI147" s="152"/>
      <c r="YJ147" s="150"/>
      <c r="YK147" s="151"/>
      <c r="YL147" s="152"/>
      <c r="YM147" s="150"/>
      <c r="YN147" s="151"/>
      <c r="YO147" s="152"/>
      <c r="YP147" s="150"/>
      <c r="YQ147" s="151"/>
      <c r="YR147" s="152"/>
      <c r="YS147" s="150"/>
      <c r="YT147" s="151"/>
      <c r="YU147" s="152"/>
      <c r="YV147" s="150"/>
      <c r="YW147" s="151"/>
      <c r="YX147" s="152"/>
      <c r="YY147" s="150"/>
      <c r="YZ147" s="151"/>
      <c r="ZA147" s="152"/>
      <c r="ZB147" s="150"/>
      <c r="ZC147" s="151"/>
      <c r="ZD147" s="152"/>
      <c r="ZE147" s="150"/>
      <c r="ZF147" s="151"/>
      <c r="ZG147" s="152"/>
      <c r="ZH147" s="150"/>
      <c r="ZI147" s="151"/>
      <c r="ZJ147" s="152"/>
      <c r="ZK147" s="150"/>
      <c r="ZL147" s="151"/>
      <c r="ZM147" s="152"/>
      <c r="ZN147" s="150"/>
      <c r="ZO147" s="151"/>
      <c r="ZP147" s="152"/>
      <c r="ZQ147" s="150"/>
      <c r="ZR147" s="151"/>
      <c r="ZS147" s="152"/>
      <c r="ZT147" s="150"/>
      <c r="ZU147" s="151"/>
      <c r="ZV147" s="152"/>
      <c r="ZW147" s="150"/>
      <c r="ZX147" s="151"/>
      <c r="ZY147" s="152"/>
      <c r="ZZ147" s="150"/>
      <c r="AAA147" s="151"/>
      <c r="AAB147" s="152"/>
      <c r="AAC147" s="150"/>
      <c r="AAD147" s="151"/>
      <c r="AAE147" s="152"/>
      <c r="AAF147" s="150"/>
      <c r="AAG147" s="151"/>
      <c r="AAH147" s="152"/>
      <c r="AAI147" s="150"/>
      <c r="AAJ147" s="151"/>
      <c r="AAK147" s="152"/>
      <c r="AAL147" s="150"/>
      <c r="AAM147" s="151"/>
      <c r="AAN147" s="152"/>
      <c r="AAO147" s="150"/>
      <c r="AAP147" s="151"/>
      <c r="AAQ147" s="152"/>
      <c r="AAR147" s="150"/>
      <c r="AAS147" s="151"/>
      <c r="AAT147" s="152"/>
      <c r="AAU147" s="150"/>
      <c r="AAV147" s="151"/>
      <c r="AAW147" s="152"/>
      <c r="AAX147" s="150"/>
      <c r="AAY147" s="151"/>
      <c r="AAZ147" s="152"/>
      <c r="ABA147" s="150"/>
      <c r="ABB147" s="151"/>
      <c r="ABC147" s="152"/>
      <c r="ABD147" s="150"/>
      <c r="ABE147" s="151"/>
      <c r="ABF147" s="152"/>
      <c r="ABG147" s="150"/>
      <c r="ABH147" s="151"/>
      <c r="ABI147" s="152"/>
      <c r="ABJ147" s="150"/>
      <c r="ABK147" s="151"/>
      <c r="ABL147" s="152"/>
      <c r="ABM147" s="150"/>
      <c r="ABN147" s="151"/>
      <c r="ABO147" s="152"/>
      <c r="ABP147" s="150"/>
      <c r="ABQ147" s="151"/>
      <c r="ABR147" s="152"/>
      <c r="ABS147" s="150"/>
      <c r="ABT147" s="151"/>
      <c r="ABU147" s="152"/>
      <c r="ABV147" s="150"/>
      <c r="ABW147" s="151"/>
      <c r="ABX147" s="152"/>
      <c r="ABY147" s="150"/>
      <c r="ABZ147" s="151"/>
      <c r="ACA147" s="152"/>
      <c r="ACB147" s="150"/>
      <c r="ACC147" s="151"/>
      <c r="ACD147" s="152"/>
      <c r="ACE147" s="150"/>
      <c r="ACF147" s="151"/>
      <c r="ACG147" s="152"/>
      <c r="ACH147" s="150"/>
      <c r="ACI147" s="151"/>
      <c r="ACJ147" s="152"/>
      <c r="ACK147" s="150"/>
      <c r="ACL147" s="151"/>
      <c r="ACM147" s="152"/>
      <c r="ACN147" s="150"/>
      <c r="ACO147" s="151"/>
      <c r="ACP147" s="152"/>
      <c r="ACQ147" s="150"/>
      <c r="ACR147" s="151"/>
      <c r="ACS147" s="152"/>
      <c r="ACT147" s="150"/>
      <c r="ACU147" s="151"/>
      <c r="ACV147" s="152"/>
      <c r="ACW147" s="150"/>
      <c r="ACX147" s="151"/>
      <c r="ACY147" s="152"/>
      <c r="ACZ147" s="150"/>
      <c r="ADA147" s="151"/>
      <c r="ADB147" s="152"/>
      <c r="ADC147" s="150"/>
      <c r="ADD147" s="151"/>
      <c r="ADE147" s="152"/>
      <c r="ADF147" s="150"/>
      <c r="ADG147" s="151"/>
      <c r="ADH147" s="152"/>
      <c r="ADI147" s="150"/>
      <c r="ADJ147" s="151"/>
      <c r="ADK147" s="152"/>
      <c r="ADL147" s="150"/>
      <c r="ADM147" s="151"/>
      <c r="ADN147" s="152"/>
      <c r="ADO147" s="150"/>
      <c r="ADP147" s="151"/>
      <c r="ADQ147" s="152"/>
      <c r="ADR147" s="150"/>
      <c r="ADS147" s="151"/>
      <c r="ADT147" s="152"/>
      <c r="ADU147" s="150"/>
      <c r="ADV147" s="151"/>
      <c r="ADW147" s="152"/>
      <c r="ADX147" s="150"/>
      <c r="ADY147" s="151"/>
      <c r="ADZ147" s="152"/>
      <c r="AEA147" s="150"/>
      <c r="AEB147" s="151"/>
      <c r="AEC147" s="152"/>
      <c r="AED147" s="150"/>
      <c r="AEE147" s="151"/>
      <c r="AEF147" s="152"/>
      <c r="AEG147" s="150"/>
      <c r="AEH147" s="151"/>
      <c r="AEI147" s="152"/>
      <c r="AEJ147" s="150"/>
      <c r="AEK147" s="151"/>
      <c r="AEL147" s="152"/>
      <c r="AEM147" s="150"/>
      <c r="AEN147" s="151"/>
      <c r="AEO147" s="152"/>
      <c r="AEP147" s="150"/>
      <c r="AEQ147" s="151"/>
      <c r="AER147" s="152"/>
      <c r="AES147" s="150"/>
      <c r="AET147" s="151"/>
      <c r="AEU147" s="152"/>
      <c r="AEV147" s="150"/>
      <c r="AEW147" s="151"/>
      <c r="AEX147" s="152"/>
      <c r="AEY147" s="150"/>
      <c r="AEZ147" s="151"/>
      <c r="AFA147" s="152"/>
      <c r="AFB147" s="150"/>
      <c r="AFC147" s="151"/>
      <c r="AFD147" s="152"/>
      <c r="AFE147" s="150"/>
      <c r="AFF147" s="151"/>
      <c r="AFG147" s="152"/>
      <c r="AFH147" s="150"/>
      <c r="AFI147" s="151"/>
      <c r="AFJ147" s="152"/>
      <c r="AFK147" s="150"/>
      <c r="AFL147" s="151"/>
      <c r="AFM147" s="152"/>
      <c r="AFN147" s="150"/>
      <c r="AFO147" s="151"/>
      <c r="AFP147" s="152"/>
      <c r="AFQ147" s="150"/>
      <c r="AFR147" s="151"/>
      <c r="AFS147" s="152"/>
      <c r="AFT147" s="150"/>
      <c r="AFU147" s="151"/>
      <c r="AFV147" s="152"/>
      <c r="AFW147" s="150"/>
      <c r="AFX147" s="151"/>
      <c r="AFY147" s="152"/>
      <c r="AFZ147" s="150"/>
      <c r="AGA147" s="151"/>
      <c r="AGB147" s="152"/>
      <c r="AGC147" s="150"/>
      <c r="AGD147" s="151"/>
      <c r="AGE147" s="152"/>
      <c r="AGF147" s="150"/>
      <c r="AGG147" s="151"/>
      <c r="AGH147" s="152"/>
      <c r="AGI147" s="150"/>
      <c r="AGJ147" s="151"/>
      <c r="AGK147" s="152"/>
      <c r="AGL147" s="150"/>
      <c r="AGM147" s="151"/>
      <c r="AGN147" s="152"/>
      <c r="AGO147" s="150"/>
      <c r="AGP147" s="151"/>
      <c r="AGQ147" s="152"/>
      <c r="AGR147" s="150"/>
      <c r="AGS147" s="151"/>
      <c r="AGT147" s="152"/>
      <c r="AGU147" s="150"/>
      <c r="AGV147" s="151"/>
      <c r="AGW147" s="152"/>
      <c r="AGX147" s="150"/>
      <c r="AGY147" s="151"/>
      <c r="AGZ147" s="152"/>
      <c r="AHA147" s="150"/>
      <c r="AHB147" s="151"/>
      <c r="AHC147" s="152"/>
      <c r="AHD147" s="150"/>
      <c r="AHE147" s="151"/>
      <c r="AHF147" s="152"/>
      <c r="AHG147" s="150"/>
      <c r="AHH147" s="151"/>
      <c r="AHI147" s="152"/>
      <c r="AHJ147" s="150"/>
      <c r="AHK147" s="151"/>
      <c r="AHL147" s="152"/>
      <c r="AHM147" s="150"/>
      <c r="AHN147" s="151"/>
      <c r="AHO147" s="152"/>
      <c r="AHP147" s="150"/>
      <c r="AHQ147" s="151"/>
      <c r="AHR147" s="152"/>
      <c r="AHS147" s="150"/>
      <c r="AHT147" s="151"/>
      <c r="AHU147" s="152"/>
      <c r="AHV147" s="150"/>
      <c r="AHW147" s="151"/>
      <c r="AHX147" s="152"/>
      <c r="AHY147" s="150"/>
      <c r="AHZ147" s="151"/>
      <c r="AIA147" s="152"/>
      <c r="AIB147" s="150"/>
      <c r="AIC147" s="151"/>
      <c r="AID147" s="152"/>
      <c r="AIE147" s="150"/>
      <c r="AIF147" s="151"/>
      <c r="AIG147" s="152"/>
      <c r="AIH147" s="150"/>
      <c r="AII147" s="151"/>
      <c r="AIJ147" s="152"/>
      <c r="AIK147" s="150"/>
      <c r="AIL147" s="151"/>
      <c r="AIM147" s="152"/>
      <c r="AIN147" s="150"/>
      <c r="AIO147" s="151"/>
      <c r="AIP147" s="152"/>
      <c r="AIQ147" s="150"/>
      <c r="AIR147" s="151"/>
      <c r="AIS147" s="152"/>
      <c r="AIT147" s="150"/>
      <c r="AIU147" s="151"/>
      <c r="AIV147" s="152"/>
      <c r="AIW147" s="150"/>
      <c r="AIX147" s="151"/>
      <c r="AIY147" s="152"/>
      <c r="AIZ147" s="150"/>
      <c r="AJA147" s="151"/>
      <c r="AJB147" s="152"/>
      <c r="AJC147" s="150"/>
      <c r="AJD147" s="151"/>
      <c r="AJE147" s="152"/>
      <c r="AJF147" s="150"/>
      <c r="AJG147" s="151"/>
      <c r="AJH147" s="152"/>
      <c r="AJI147" s="150"/>
      <c r="AJJ147" s="151"/>
      <c r="AJK147" s="152"/>
      <c r="AJL147" s="150"/>
      <c r="AJM147" s="151"/>
      <c r="AJN147" s="152"/>
      <c r="AJO147" s="150"/>
      <c r="AJP147" s="151"/>
      <c r="AJQ147" s="152"/>
      <c r="AJR147" s="150"/>
      <c r="AJS147" s="151"/>
      <c r="AJT147" s="152"/>
      <c r="AJU147" s="150"/>
      <c r="AJV147" s="151"/>
      <c r="AJW147" s="152"/>
      <c r="AJX147" s="150"/>
      <c r="AJY147" s="151"/>
      <c r="AJZ147" s="152"/>
      <c r="AKA147" s="150"/>
      <c r="AKB147" s="151"/>
      <c r="AKC147" s="152"/>
      <c r="AKD147" s="150"/>
      <c r="AKE147" s="151"/>
      <c r="AKF147" s="152"/>
      <c r="AKG147" s="150"/>
      <c r="AKH147" s="151"/>
      <c r="AKI147" s="152"/>
      <c r="AKJ147" s="150"/>
      <c r="AKK147" s="151"/>
      <c r="AKL147" s="152"/>
      <c r="AKM147" s="150"/>
      <c r="AKN147" s="151"/>
      <c r="AKO147" s="152"/>
      <c r="AKP147" s="150"/>
      <c r="AKQ147" s="151"/>
      <c r="AKR147" s="152"/>
      <c r="AKS147" s="150"/>
      <c r="AKT147" s="151"/>
      <c r="AKU147" s="152"/>
      <c r="AKV147" s="150"/>
      <c r="AKW147" s="151"/>
      <c r="AKX147" s="152"/>
      <c r="AKY147" s="150"/>
      <c r="AKZ147" s="151"/>
      <c r="ALA147" s="152"/>
      <c r="ALB147" s="150"/>
      <c r="ALC147" s="151"/>
      <c r="ALD147" s="152"/>
      <c r="ALE147" s="150"/>
      <c r="ALF147" s="151"/>
      <c r="ALG147" s="152"/>
      <c r="ALH147" s="150"/>
      <c r="ALI147" s="151"/>
      <c r="ALJ147" s="152"/>
      <c r="ALK147" s="150"/>
      <c r="ALL147" s="151"/>
      <c r="ALM147" s="152"/>
      <c r="ALN147" s="150"/>
      <c r="ALO147" s="151"/>
      <c r="ALP147" s="152"/>
      <c r="ALQ147" s="150"/>
      <c r="ALR147" s="151"/>
      <c r="ALS147" s="152"/>
      <c r="ALT147" s="150"/>
      <c r="ALU147" s="151"/>
      <c r="ALV147" s="152"/>
      <c r="ALW147" s="150"/>
      <c r="ALX147" s="151"/>
      <c r="ALY147" s="152"/>
      <c r="ALZ147" s="150"/>
      <c r="AMA147" s="151"/>
      <c r="AMB147" s="152"/>
      <c r="AMC147" s="150"/>
      <c r="AMD147" s="151"/>
      <c r="AME147" s="152"/>
      <c r="AMF147" s="150"/>
      <c r="AMG147" s="151"/>
      <c r="AMH147" s="152"/>
      <c r="AMI147" s="150"/>
      <c r="AMJ147" s="151"/>
      <c r="AMK147" s="152"/>
      <c r="AML147" s="150"/>
      <c r="AMM147" s="151"/>
      <c r="AMN147" s="152"/>
      <c r="AMO147" s="150"/>
      <c r="AMP147" s="151"/>
      <c r="AMQ147" s="152"/>
      <c r="AMR147" s="150"/>
      <c r="AMS147" s="151"/>
      <c r="AMT147" s="152"/>
      <c r="AMU147" s="150"/>
      <c r="AMV147" s="151"/>
      <c r="AMW147" s="152"/>
      <c r="AMX147" s="150"/>
      <c r="AMY147" s="151"/>
      <c r="AMZ147" s="152"/>
      <c r="ANA147" s="150"/>
      <c r="ANB147" s="151"/>
      <c r="ANC147" s="152"/>
      <c r="AND147" s="150"/>
      <c r="ANE147" s="151"/>
      <c r="ANF147" s="152"/>
      <c r="ANG147" s="150"/>
      <c r="ANH147" s="151"/>
      <c r="ANI147" s="152"/>
      <c r="ANJ147" s="150"/>
      <c r="ANK147" s="151"/>
      <c r="ANL147" s="152"/>
      <c r="ANM147" s="150"/>
      <c r="ANN147" s="151"/>
      <c r="ANO147" s="152"/>
      <c r="ANP147" s="150"/>
      <c r="ANQ147" s="151"/>
      <c r="ANR147" s="152"/>
      <c r="ANS147" s="150"/>
      <c r="ANT147" s="151"/>
      <c r="ANU147" s="152"/>
      <c r="ANV147" s="150"/>
      <c r="ANW147" s="151"/>
      <c r="ANX147" s="152"/>
      <c r="ANY147" s="150"/>
      <c r="ANZ147" s="151"/>
      <c r="AOA147" s="152"/>
      <c r="AOB147" s="150"/>
      <c r="AOC147" s="151"/>
      <c r="AOD147" s="152"/>
      <c r="AOE147" s="150"/>
      <c r="AOF147" s="151"/>
      <c r="AOG147" s="152"/>
      <c r="AOH147" s="150"/>
      <c r="AOI147" s="151"/>
      <c r="AOJ147" s="152"/>
      <c r="AOK147" s="150"/>
      <c r="AOL147" s="151"/>
      <c r="AOM147" s="152"/>
      <c r="AON147" s="150"/>
      <c r="AOO147" s="151"/>
      <c r="AOP147" s="152"/>
      <c r="AOQ147" s="150"/>
      <c r="AOR147" s="151"/>
      <c r="AOS147" s="152"/>
      <c r="AOT147" s="150"/>
      <c r="AOU147" s="151"/>
      <c r="AOV147" s="152"/>
      <c r="AOW147" s="150"/>
      <c r="AOX147" s="151"/>
      <c r="AOY147" s="152"/>
      <c r="AOZ147" s="150"/>
      <c r="APA147" s="151"/>
      <c r="APB147" s="152"/>
      <c r="APC147" s="150"/>
      <c r="APD147" s="151"/>
      <c r="APE147" s="152"/>
      <c r="APF147" s="150"/>
      <c r="APG147" s="151"/>
      <c r="APH147" s="152"/>
      <c r="API147" s="150"/>
      <c r="APJ147" s="151"/>
      <c r="APK147" s="152"/>
      <c r="APL147" s="150"/>
      <c r="APM147" s="151"/>
      <c r="APN147" s="152"/>
      <c r="APO147" s="150"/>
      <c r="APP147" s="151"/>
      <c r="APQ147" s="152"/>
      <c r="APR147" s="150"/>
      <c r="APS147" s="151"/>
      <c r="APT147" s="152"/>
      <c r="APU147" s="150"/>
      <c r="APV147" s="151"/>
      <c r="APW147" s="152"/>
      <c r="APX147" s="150"/>
      <c r="APY147" s="151"/>
      <c r="APZ147" s="152"/>
      <c r="AQA147" s="150"/>
      <c r="AQB147" s="151"/>
      <c r="AQC147" s="152"/>
      <c r="AQD147" s="150"/>
      <c r="AQE147" s="151"/>
      <c r="AQF147" s="152"/>
      <c r="AQG147" s="150"/>
      <c r="AQH147" s="151"/>
      <c r="AQI147" s="152"/>
      <c r="AQJ147" s="150"/>
      <c r="AQK147" s="151"/>
      <c r="AQL147" s="152"/>
      <c r="AQM147" s="150"/>
      <c r="AQN147" s="151"/>
      <c r="AQO147" s="152"/>
      <c r="AQP147" s="150"/>
      <c r="AQQ147" s="151"/>
      <c r="AQR147" s="152"/>
      <c r="AQS147" s="150"/>
      <c r="AQT147" s="151"/>
      <c r="AQU147" s="152"/>
      <c r="AQV147" s="150"/>
      <c r="AQW147" s="151"/>
      <c r="AQX147" s="152"/>
      <c r="AQY147" s="150"/>
      <c r="AQZ147" s="151"/>
      <c r="ARA147" s="152"/>
      <c r="ARB147" s="150"/>
      <c r="ARC147" s="151"/>
      <c r="ARD147" s="152"/>
      <c r="ARE147" s="150"/>
      <c r="ARF147" s="151"/>
      <c r="ARG147" s="152"/>
      <c r="ARH147" s="150"/>
      <c r="ARI147" s="151"/>
      <c r="ARJ147" s="152"/>
      <c r="ARK147" s="150"/>
      <c r="ARL147" s="151"/>
      <c r="ARM147" s="152"/>
      <c r="ARN147" s="150"/>
      <c r="ARO147" s="151"/>
      <c r="ARP147" s="152"/>
      <c r="ARQ147" s="150"/>
      <c r="ARR147" s="151"/>
      <c r="ARS147" s="152"/>
      <c r="ART147" s="150"/>
      <c r="ARU147" s="151"/>
      <c r="ARV147" s="152"/>
      <c r="ARW147" s="150"/>
      <c r="ARX147" s="151"/>
      <c r="ARY147" s="152"/>
      <c r="ARZ147" s="150"/>
      <c r="ASA147" s="151"/>
      <c r="ASB147" s="152"/>
      <c r="ASC147" s="150"/>
      <c r="ASD147" s="151"/>
      <c r="ASE147" s="152"/>
      <c r="ASF147" s="150"/>
      <c r="ASG147" s="151"/>
      <c r="ASH147" s="152"/>
      <c r="ASI147" s="150"/>
      <c r="ASJ147" s="151"/>
      <c r="ASK147" s="152"/>
      <c r="ASL147" s="150"/>
      <c r="ASM147" s="151"/>
      <c r="ASN147" s="152"/>
      <c r="ASO147" s="150"/>
      <c r="ASP147" s="151"/>
      <c r="ASQ147" s="152"/>
      <c r="ASR147" s="150"/>
      <c r="ASS147" s="151"/>
      <c r="AST147" s="152"/>
      <c r="ASU147" s="150"/>
      <c r="ASV147" s="151"/>
      <c r="ASW147" s="152"/>
      <c r="ASX147" s="150"/>
      <c r="ASY147" s="151"/>
      <c r="ASZ147" s="152"/>
      <c r="ATA147" s="150"/>
      <c r="ATB147" s="151"/>
      <c r="ATC147" s="152"/>
      <c r="ATD147" s="150"/>
      <c r="ATE147" s="151"/>
      <c r="ATF147" s="152"/>
      <c r="ATG147" s="150"/>
      <c r="ATH147" s="151"/>
      <c r="ATI147" s="152"/>
      <c r="ATJ147" s="150"/>
      <c r="ATK147" s="151"/>
      <c r="ATL147" s="152"/>
      <c r="ATM147" s="150"/>
      <c r="ATN147" s="151"/>
      <c r="ATO147" s="152"/>
      <c r="ATP147" s="150"/>
      <c r="ATQ147" s="151"/>
      <c r="ATR147" s="152"/>
      <c r="ATS147" s="150"/>
      <c r="ATT147" s="151"/>
      <c r="ATU147" s="152"/>
      <c r="ATV147" s="150"/>
      <c r="ATW147" s="151"/>
      <c r="ATX147" s="152"/>
      <c r="ATY147" s="150"/>
      <c r="ATZ147" s="151"/>
      <c r="AUA147" s="152"/>
      <c r="AUB147" s="150"/>
      <c r="AUC147" s="151"/>
      <c r="AUD147" s="152"/>
      <c r="AUE147" s="150"/>
      <c r="AUF147" s="151"/>
      <c r="AUG147" s="152"/>
      <c r="AUH147" s="150"/>
      <c r="AUI147" s="151"/>
      <c r="AUJ147" s="152"/>
      <c r="AUK147" s="150"/>
      <c r="AUL147" s="151"/>
      <c r="AUM147" s="152"/>
      <c r="AUN147" s="150"/>
      <c r="AUO147" s="151"/>
      <c r="AUP147" s="152"/>
      <c r="AUQ147" s="150"/>
      <c r="AUR147" s="151"/>
      <c r="AUS147" s="152"/>
      <c r="AUT147" s="150"/>
      <c r="AUU147" s="151"/>
      <c r="AUV147" s="152"/>
      <c r="AUW147" s="150"/>
      <c r="AUX147" s="151"/>
      <c r="AUY147" s="152"/>
      <c r="AUZ147" s="150"/>
      <c r="AVA147" s="151"/>
      <c r="AVB147" s="152"/>
      <c r="AVC147" s="150"/>
      <c r="AVD147" s="151"/>
      <c r="AVE147" s="152"/>
      <c r="AVF147" s="150"/>
      <c r="AVG147" s="151"/>
      <c r="AVH147" s="152"/>
      <c r="AVI147" s="150"/>
      <c r="AVJ147" s="151"/>
      <c r="AVK147" s="152"/>
      <c r="AVL147" s="150"/>
      <c r="AVM147" s="151"/>
      <c r="AVN147" s="152"/>
      <c r="AVO147" s="150"/>
      <c r="AVP147" s="151"/>
      <c r="AVQ147" s="152"/>
      <c r="AVR147" s="150"/>
      <c r="AVS147" s="151"/>
      <c r="AVT147" s="152"/>
      <c r="AVU147" s="150"/>
      <c r="AVV147" s="151"/>
      <c r="AVW147" s="152"/>
      <c r="AVX147" s="150"/>
      <c r="AVY147" s="151"/>
      <c r="AVZ147" s="152"/>
      <c r="AWA147" s="150"/>
      <c r="AWB147" s="151"/>
      <c r="AWC147" s="152"/>
      <c r="AWD147" s="150"/>
      <c r="AWE147" s="151"/>
      <c r="AWF147" s="152"/>
      <c r="AWG147" s="150"/>
      <c r="AWH147" s="151"/>
      <c r="AWI147" s="152"/>
      <c r="AWJ147" s="150"/>
      <c r="AWK147" s="151"/>
      <c r="AWL147" s="152"/>
      <c r="AWM147" s="150"/>
      <c r="AWN147" s="151"/>
      <c r="AWO147" s="152"/>
      <c r="AWP147" s="150"/>
      <c r="AWQ147" s="151"/>
      <c r="AWR147" s="152"/>
      <c r="AWS147" s="150"/>
      <c r="AWT147" s="151"/>
      <c r="AWU147" s="152"/>
      <c r="AWV147" s="150"/>
      <c r="AWW147" s="151"/>
      <c r="AWX147" s="152"/>
      <c r="AWY147" s="150"/>
      <c r="AWZ147" s="151"/>
      <c r="AXA147" s="152"/>
      <c r="AXB147" s="150"/>
      <c r="AXC147" s="151"/>
      <c r="AXD147" s="152"/>
      <c r="AXE147" s="150"/>
      <c r="AXF147" s="151"/>
      <c r="AXG147" s="152"/>
      <c r="AXH147" s="150"/>
      <c r="AXI147" s="151"/>
      <c r="AXJ147" s="152"/>
      <c r="AXK147" s="150"/>
      <c r="AXL147" s="151"/>
      <c r="AXM147" s="152"/>
      <c r="AXN147" s="150"/>
      <c r="AXO147" s="151"/>
      <c r="AXP147" s="152"/>
      <c r="AXQ147" s="150"/>
      <c r="AXR147" s="151"/>
      <c r="AXS147" s="152"/>
      <c r="AXT147" s="150"/>
      <c r="AXU147" s="151"/>
      <c r="AXV147" s="152"/>
      <c r="AXW147" s="150"/>
      <c r="AXX147" s="151"/>
      <c r="AXY147" s="152"/>
      <c r="AXZ147" s="150"/>
      <c r="AYA147" s="151"/>
      <c r="AYB147" s="152"/>
      <c r="AYC147" s="150"/>
      <c r="AYD147" s="151"/>
      <c r="AYE147" s="152"/>
      <c r="AYF147" s="150"/>
      <c r="AYG147" s="151"/>
      <c r="AYH147" s="152"/>
      <c r="AYI147" s="150"/>
      <c r="AYJ147" s="151"/>
      <c r="AYK147" s="152"/>
      <c r="AYL147" s="150"/>
      <c r="AYM147" s="151"/>
      <c r="AYN147" s="152"/>
      <c r="AYO147" s="150"/>
      <c r="AYP147" s="151"/>
      <c r="AYQ147" s="152"/>
      <c r="AYR147" s="150"/>
      <c r="AYS147" s="151"/>
      <c r="AYT147" s="152"/>
      <c r="AYU147" s="150"/>
      <c r="AYV147" s="151"/>
      <c r="AYW147" s="152"/>
      <c r="AYX147" s="150"/>
      <c r="AYY147" s="151"/>
      <c r="AYZ147" s="152"/>
      <c r="AZA147" s="150"/>
      <c r="AZB147" s="151"/>
      <c r="AZC147" s="152"/>
      <c r="AZD147" s="150"/>
      <c r="AZE147" s="151"/>
      <c r="AZF147" s="152"/>
      <c r="AZG147" s="150"/>
      <c r="AZH147" s="151"/>
      <c r="AZI147" s="152"/>
      <c r="AZJ147" s="150"/>
      <c r="AZK147" s="151"/>
      <c r="AZL147" s="152"/>
      <c r="AZM147" s="150"/>
      <c r="AZN147" s="151"/>
      <c r="AZO147" s="152"/>
      <c r="AZP147" s="150"/>
      <c r="AZQ147" s="151"/>
      <c r="AZR147" s="152"/>
      <c r="AZS147" s="150"/>
      <c r="AZT147" s="151"/>
      <c r="AZU147" s="152"/>
      <c r="AZV147" s="150"/>
      <c r="AZW147" s="151"/>
      <c r="AZX147" s="152"/>
      <c r="AZY147" s="150"/>
      <c r="AZZ147" s="151"/>
      <c r="BAA147" s="152"/>
      <c r="BAB147" s="150"/>
      <c r="BAC147" s="151"/>
      <c r="BAD147" s="152"/>
      <c r="BAE147" s="150"/>
      <c r="BAF147" s="151"/>
      <c r="BAG147" s="152"/>
      <c r="BAH147" s="150"/>
      <c r="BAI147" s="151"/>
      <c r="BAJ147" s="152"/>
      <c r="BAK147" s="150"/>
      <c r="BAL147" s="151"/>
      <c r="BAM147" s="152"/>
      <c r="BAN147" s="150"/>
      <c r="BAO147" s="151"/>
      <c r="BAP147" s="152"/>
      <c r="BAQ147" s="150"/>
      <c r="BAR147" s="151"/>
      <c r="BAS147" s="152"/>
      <c r="BAT147" s="150"/>
      <c r="BAU147" s="151"/>
      <c r="BAV147" s="152"/>
      <c r="BAW147" s="150"/>
      <c r="BAX147" s="151"/>
      <c r="BAY147" s="152"/>
      <c r="BAZ147" s="150"/>
      <c r="BBA147" s="151"/>
      <c r="BBB147" s="152"/>
      <c r="BBC147" s="150"/>
      <c r="BBD147" s="151"/>
      <c r="BBE147" s="152"/>
      <c r="BBF147" s="150"/>
      <c r="BBG147" s="151"/>
      <c r="BBH147" s="152"/>
      <c r="BBI147" s="150"/>
      <c r="BBJ147" s="151"/>
      <c r="BBK147" s="152"/>
      <c r="BBL147" s="150"/>
      <c r="BBM147" s="151"/>
      <c r="BBN147" s="152"/>
      <c r="BBO147" s="150"/>
      <c r="BBP147" s="151"/>
      <c r="BBQ147" s="152"/>
      <c r="BBR147" s="150"/>
      <c r="BBS147" s="151"/>
      <c r="BBT147" s="152"/>
      <c r="BBU147" s="150"/>
      <c r="BBV147" s="151"/>
      <c r="BBW147" s="152"/>
      <c r="BBX147" s="150"/>
      <c r="BBY147" s="151"/>
      <c r="BBZ147" s="152"/>
      <c r="BCA147" s="150"/>
      <c r="BCB147" s="151"/>
      <c r="BCC147" s="152"/>
      <c r="BCD147" s="150"/>
      <c r="BCE147" s="151"/>
      <c r="BCF147" s="152"/>
      <c r="BCG147" s="150"/>
      <c r="BCH147" s="151"/>
      <c r="BCI147" s="152"/>
      <c r="BCJ147" s="150"/>
      <c r="BCK147" s="151"/>
      <c r="BCL147" s="152"/>
      <c r="BCM147" s="150"/>
      <c r="BCN147" s="151"/>
      <c r="BCO147" s="152"/>
      <c r="BCP147" s="150"/>
      <c r="BCQ147" s="151"/>
      <c r="BCR147" s="152"/>
      <c r="BCS147" s="150"/>
      <c r="BCT147" s="151"/>
      <c r="BCU147" s="152"/>
      <c r="BCV147" s="150"/>
      <c r="BCW147" s="151"/>
      <c r="BCX147" s="152"/>
      <c r="BCY147" s="150"/>
      <c r="BCZ147" s="151"/>
      <c r="BDA147" s="152"/>
      <c r="BDB147" s="150"/>
      <c r="BDC147" s="151"/>
      <c r="BDD147" s="152"/>
      <c r="BDE147" s="150"/>
      <c r="BDF147" s="151"/>
      <c r="BDG147" s="152"/>
      <c r="BDH147" s="150"/>
      <c r="BDI147" s="151"/>
      <c r="BDJ147" s="152"/>
      <c r="BDK147" s="150"/>
      <c r="BDL147" s="151"/>
      <c r="BDM147" s="152"/>
      <c r="BDN147" s="150"/>
      <c r="BDO147" s="151"/>
      <c r="BDP147" s="152"/>
      <c r="BDQ147" s="150"/>
      <c r="BDR147" s="151"/>
      <c r="BDS147" s="152"/>
      <c r="BDT147" s="150"/>
      <c r="BDU147" s="151"/>
      <c r="BDV147" s="152"/>
      <c r="BDW147" s="150"/>
      <c r="BDX147" s="151"/>
      <c r="BDY147" s="152"/>
      <c r="BDZ147" s="150"/>
      <c r="BEA147" s="151"/>
      <c r="BEB147" s="152"/>
      <c r="BEC147" s="150"/>
      <c r="BED147" s="151"/>
      <c r="BEE147" s="152"/>
      <c r="BEF147" s="150"/>
      <c r="BEG147" s="151"/>
      <c r="BEH147" s="152"/>
      <c r="BEI147" s="150"/>
      <c r="BEJ147" s="151"/>
      <c r="BEK147" s="152"/>
      <c r="BEL147" s="150"/>
      <c r="BEM147" s="151"/>
      <c r="BEN147" s="152"/>
      <c r="BEO147" s="150"/>
      <c r="BEP147" s="151"/>
      <c r="BEQ147" s="152"/>
      <c r="BER147" s="150"/>
      <c r="BES147" s="151"/>
      <c r="BET147" s="152"/>
      <c r="BEU147" s="150"/>
      <c r="BEV147" s="151"/>
      <c r="BEW147" s="152"/>
      <c r="BEX147" s="150"/>
      <c r="BEY147" s="151"/>
      <c r="BEZ147" s="152"/>
      <c r="BFA147" s="150"/>
      <c r="BFB147" s="151"/>
      <c r="BFC147" s="152"/>
      <c r="BFD147" s="150"/>
      <c r="BFE147" s="151"/>
      <c r="BFF147" s="152"/>
      <c r="BFG147" s="150"/>
      <c r="BFH147" s="151"/>
      <c r="BFI147" s="152"/>
      <c r="BFJ147" s="150"/>
      <c r="BFK147" s="151"/>
      <c r="BFL147" s="152"/>
      <c r="BFM147" s="150"/>
      <c r="BFN147" s="151"/>
      <c r="BFO147" s="152"/>
      <c r="BFP147" s="150"/>
      <c r="BFQ147" s="151"/>
      <c r="BFR147" s="152"/>
      <c r="BFS147" s="150"/>
      <c r="BFT147" s="151"/>
      <c r="BFU147" s="152"/>
      <c r="BFV147" s="150"/>
      <c r="BFW147" s="151"/>
      <c r="BFX147" s="152"/>
      <c r="BFY147" s="150"/>
      <c r="BFZ147" s="151"/>
      <c r="BGA147" s="152"/>
      <c r="BGB147" s="150"/>
      <c r="BGC147" s="151"/>
      <c r="BGD147" s="152"/>
      <c r="BGE147" s="150"/>
      <c r="BGF147" s="151"/>
      <c r="BGG147" s="152"/>
      <c r="BGH147" s="150"/>
      <c r="BGI147" s="151"/>
      <c r="BGJ147" s="152"/>
      <c r="BGK147" s="150"/>
      <c r="BGL147" s="151"/>
      <c r="BGM147" s="152"/>
      <c r="BGN147" s="150"/>
      <c r="BGO147" s="151"/>
      <c r="BGP147" s="152"/>
      <c r="BGQ147" s="150"/>
      <c r="BGR147" s="151"/>
      <c r="BGS147" s="152"/>
      <c r="BGT147" s="150"/>
      <c r="BGU147" s="151"/>
      <c r="BGV147" s="152"/>
      <c r="BGW147" s="150"/>
      <c r="BGX147" s="151"/>
      <c r="BGY147" s="152"/>
      <c r="BGZ147" s="150"/>
      <c r="BHA147" s="151"/>
      <c r="BHB147" s="152"/>
      <c r="BHC147" s="150"/>
      <c r="BHD147" s="151"/>
      <c r="BHE147" s="152"/>
      <c r="BHF147" s="150"/>
      <c r="BHG147" s="151"/>
      <c r="BHH147" s="152"/>
      <c r="BHI147" s="150"/>
      <c r="BHJ147" s="151"/>
      <c r="BHK147" s="152"/>
      <c r="BHL147" s="150"/>
      <c r="BHM147" s="151"/>
      <c r="BHN147" s="152"/>
      <c r="BHO147" s="150"/>
      <c r="BHP147" s="151"/>
      <c r="BHQ147" s="152"/>
      <c r="BHR147" s="150"/>
      <c r="BHS147" s="151"/>
      <c r="BHT147" s="152"/>
      <c r="BHU147" s="150"/>
      <c r="BHV147" s="151"/>
      <c r="BHW147" s="152"/>
      <c r="BHX147" s="150"/>
      <c r="BHY147" s="151"/>
      <c r="BHZ147" s="152"/>
      <c r="BIA147" s="150"/>
      <c r="BIB147" s="151"/>
      <c r="BIC147" s="152"/>
      <c r="BID147" s="150"/>
      <c r="BIE147" s="151"/>
      <c r="BIF147" s="152"/>
      <c r="BIG147" s="150"/>
      <c r="BIH147" s="151"/>
      <c r="BII147" s="152"/>
      <c r="BIJ147" s="150"/>
      <c r="BIK147" s="151"/>
      <c r="BIL147" s="152"/>
      <c r="BIM147" s="150"/>
      <c r="BIN147" s="151"/>
      <c r="BIO147" s="152"/>
      <c r="BIP147" s="150"/>
      <c r="BIQ147" s="151"/>
      <c r="BIR147" s="152"/>
      <c r="BIS147" s="150"/>
      <c r="BIT147" s="151"/>
      <c r="BIU147" s="152"/>
      <c r="BIV147" s="150"/>
      <c r="BIW147" s="151"/>
      <c r="BIX147" s="152"/>
      <c r="BIY147" s="150"/>
      <c r="BIZ147" s="151"/>
      <c r="BJA147" s="152"/>
      <c r="BJB147" s="150"/>
      <c r="BJC147" s="151"/>
      <c r="BJD147" s="152"/>
      <c r="BJE147" s="150"/>
      <c r="BJF147" s="151"/>
      <c r="BJG147" s="152"/>
      <c r="BJH147" s="150"/>
      <c r="BJI147" s="151"/>
      <c r="BJJ147" s="152"/>
      <c r="BJK147" s="150"/>
      <c r="BJL147" s="151"/>
      <c r="BJM147" s="152"/>
      <c r="BJN147" s="150"/>
      <c r="BJO147" s="151"/>
      <c r="BJP147" s="152"/>
      <c r="BJQ147" s="150"/>
      <c r="BJR147" s="151"/>
      <c r="BJS147" s="152"/>
      <c r="BJT147" s="150"/>
      <c r="BJU147" s="151"/>
      <c r="BJV147" s="152"/>
      <c r="BJW147" s="150"/>
      <c r="BJX147" s="151"/>
      <c r="BJY147" s="152"/>
      <c r="BJZ147" s="150"/>
      <c r="BKA147" s="151"/>
      <c r="BKB147" s="152"/>
      <c r="BKC147" s="150"/>
      <c r="BKD147" s="151"/>
      <c r="BKE147" s="152"/>
      <c r="BKF147" s="150"/>
      <c r="BKG147" s="151"/>
      <c r="BKH147" s="152"/>
      <c r="BKI147" s="150"/>
      <c r="BKJ147" s="151"/>
      <c r="BKK147" s="152"/>
      <c r="BKL147" s="150"/>
      <c r="BKM147" s="151"/>
      <c r="BKN147" s="152"/>
      <c r="BKO147" s="150"/>
      <c r="BKP147" s="151"/>
      <c r="BKQ147" s="152"/>
      <c r="BKR147" s="150"/>
      <c r="BKS147" s="151"/>
      <c r="BKT147" s="152"/>
      <c r="BKU147" s="150"/>
      <c r="BKV147" s="151"/>
      <c r="BKW147" s="152"/>
      <c r="BKX147" s="150"/>
      <c r="BKY147" s="151"/>
      <c r="BKZ147" s="152"/>
      <c r="BLA147" s="150"/>
      <c r="BLB147" s="151"/>
      <c r="BLC147" s="152"/>
      <c r="BLD147" s="150"/>
      <c r="BLE147" s="151"/>
      <c r="BLF147" s="152"/>
      <c r="BLG147" s="150"/>
      <c r="BLH147" s="151"/>
      <c r="BLI147" s="152"/>
      <c r="BLJ147" s="150"/>
      <c r="BLK147" s="151"/>
      <c r="BLL147" s="152"/>
      <c r="BLM147" s="150"/>
      <c r="BLN147" s="151"/>
      <c r="BLO147" s="152"/>
      <c r="BLP147" s="150"/>
      <c r="BLQ147" s="151"/>
      <c r="BLR147" s="152"/>
      <c r="BLS147" s="150"/>
      <c r="BLT147" s="151"/>
      <c r="BLU147" s="152"/>
      <c r="BLV147" s="150"/>
      <c r="BLW147" s="151"/>
      <c r="BLX147" s="152"/>
      <c r="BLY147" s="150"/>
      <c r="BLZ147" s="151"/>
      <c r="BMA147" s="152"/>
      <c r="BMB147" s="150"/>
      <c r="BMC147" s="151"/>
      <c r="BMD147" s="152"/>
      <c r="BME147" s="150"/>
      <c r="BMF147" s="151"/>
      <c r="BMG147" s="152"/>
      <c r="BMH147" s="150"/>
      <c r="BMI147" s="151"/>
      <c r="BMJ147" s="152"/>
      <c r="BMK147" s="150"/>
      <c r="BML147" s="151"/>
      <c r="BMM147" s="152"/>
      <c r="BMN147" s="150"/>
      <c r="BMO147" s="151"/>
      <c r="BMP147" s="152"/>
      <c r="BMQ147" s="150"/>
      <c r="BMR147" s="151"/>
      <c r="BMS147" s="152"/>
      <c r="BMT147" s="150"/>
      <c r="BMU147" s="151"/>
      <c r="BMV147" s="152"/>
      <c r="BMW147" s="150"/>
      <c r="BMX147" s="151"/>
      <c r="BMY147" s="152"/>
      <c r="BMZ147" s="150"/>
      <c r="BNA147" s="151"/>
      <c r="BNB147" s="152"/>
      <c r="BNC147" s="150"/>
      <c r="BND147" s="151"/>
      <c r="BNE147" s="152"/>
      <c r="BNF147" s="150"/>
      <c r="BNG147" s="151"/>
      <c r="BNH147" s="152"/>
      <c r="BNI147" s="150"/>
      <c r="BNJ147" s="151"/>
      <c r="BNK147" s="152"/>
      <c r="BNL147" s="150"/>
      <c r="BNM147" s="151"/>
      <c r="BNN147" s="152"/>
      <c r="BNO147" s="150"/>
      <c r="BNP147" s="151"/>
      <c r="BNQ147" s="152"/>
      <c r="BNR147" s="150"/>
      <c r="BNS147" s="151"/>
      <c r="BNT147" s="152"/>
      <c r="BNU147" s="150"/>
      <c r="BNV147" s="151"/>
      <c r="BNW147" s="152"/>
      <c r="BNX147" s="150"/>
      <c r="BNY147" s="151"/>
      <c r="BNZ147" s="152"/>
      <c r="BOA147" s="150"/>
      <c r="BOB147" s="151"/>
      <c r="BOC147" s="152"/>
      <c r="BOD147" s="150"/>
      <c r="BOE147" s="151"/>
      <c r="BOF147" s="152"/>
      <c r="BOG147" s="150"/>
      <c r="BOH147" s="151"/>
      <c r="BOI147" s="152"/>
      <c r="BOJ147" s="150"/>
      <c r="BOK147" s="151"/>
      <c r="BOL147" s="152"/>
      <c r="BOM147" s="150"/>
      <c r="BON147" s="151"/>
      <c r="BOO147" s="152"/>
      <c r="BOP147" s="150"/>
      <c r="BOQ147" s="151"/>
      <c r="BOR147" s="152"/>
      <c r="BOS147" s="150"/>
      <c r="BOT147" s="151"/>
      <c r="BOU147" s="152"/>
      <c r="BOV147" s="150"/>
      <c r="BOW147" s="151"/>
      <c r="BOX147" s="152"/>
      <c r="BOY147" s="150"/>
      <c r="BOZ147" s="151"/>
      <c r="BPA147" s="152"/>
      <c r="BPB147" s="150"/>
      <c r="BPC147" s="151"/>
      <c r="BPD147" s="152"/>
      <c r="BPE147" s="150"/>
      <c r="BPF147" s="151"/>
      <c r="BPG147" s="152"/>
      <c r="BPH147" s="150"/>
      <c r="BPI147" s="151"/>
      <c r="BPJ147" s="152"/>
      <c r="BPK147" s="150"/>
      <c r="BPL147" s="151"/>
      <c r="BPM147" s="152"/>
      <c r="BPN147" s="150"/>
      <c r="BPO147" s="151"/>
      <c r="BPP147" s="152"/>
      <c r="BPQ147" s="150"/>
      <c r="BPR147" s="151"/>
      <c r="BPS147" s="152"/>
      <c r="BPT147" s="150"/>
      <c r="BPU147" s="151"/>
      <c r="BPV147" s="152"/>
      <c r="BPW147" s="150"/>
      <c r="BPX147" s="151"/>
      <c r="BPY147" s="152"/>
      <c r="BPZ147" s="150"/>
      <c r="BQA147" s="151"/>
      <c r="BQB147" s="152"/>
      <c r="BQC147" s="150"/>
      <c r="BQD147" s="151"/>
      <c r="BQE147" s="152"/>
      <c r="BQF147" s="150"/>
      <c r="BQG147" s="151"/>
      <c r="BQH147" s="152"/>
      <c r="BQI147" s="150"/>
      <c r="BQJ147" s="151"/>
      <c r="BQK147" s="152"/>
      <c r="BQL147" s="150"/>
      <c r="BQM147" s="151"/>
      <c r="BQN147" s="152"/>
      <c r="BQO147" s="150"/>
      <c r="BQP147" s="151"/>
      <c r="BQQ147" s="152"/>
      <c r="BQR147" s="150"/>
      <c r="BQS147" s="151"/>
      <c r="BQT147" s="152"/>
      <c r="BQU147" s="150"/>
      <c r="BQV147" s="151"/>
      <c r="BQW147" s="152"/>
      <c r="BQX147" s="150"/>
      <c r="BQY147" s="151"/>
      <c r="BQZ147" s="152"/>
      <c r="BRA147" s="150"/>
      <c r="BRB147" s="151"/>
      <c r="BRC147" s="152"/>
      <c r="BRD147" s="150"/>
      <c r="BRE147" s="151"/>
      <c r="BRF147" s="152"/>
      <c r="BRG147" s="150"/>
      <c r="BRH147" s="151"/>
      <c r="BRI147" s="152"/>
      <c r="BRJ147" s="150"/>
      <c r="BRK147" s="151"/>
      <c r="BRL147" s="152"/>
      <c r="BRM147" s="150"/>
      <c r="BRN147" s="151"/>
      <c r="BRO147" s="152"/>
      <c r="BRP147" s="150"/>
      <c r="BRQ147" s="151"/>
      <c r="BRR147" s="152"/>
      <c r="BRS147" s="150"/>
      <c r="BRT147" s="151"/>
      <c r="BRU147" s="152"/>
      <c r="BRV147" s="150"/>
      <c r="BRW147" s="151"/>
      <c r="BRX147" s="152"/>
      <c r="BRY147" s="150"/>
      <c r="BRZ147" s="151"/>
      <c r="BSA147" s="152"/>
      <c r="BSB147" s="150"/>
      <c r="BSC147" s="151"/>
      <c r="BSD147" s="152"/>
      <c r="BSE147" s="150"/>
      <c r="BSF147" s="151"/>
      <c r="BSG147" s="152"/>
      <c r="BSH147" s="150"/>
      <c r="BSI147" s="151"/>
      <c r="BSJ147" s="152"/>
      <c r="BSK147" s="150"/>
      <c r="BSL147" s="151"/>
      <c r="BSM147" s="152"/>
      <c r="BSN147" s="150"/>
      <c r="BSO147" s="151"/>
      <c r="BSP147" s="152"/>
      <c r="BSQ147" s="150"/>
      <c r="BSR147" s="151"/>
      <c r="BSS147" s="152"/>
      <c r="BST147" s="150"/>
      <c r="BSU147" s="151"/>
      <c r="BSV147" s="152"/>
      <c r="BSW147" s="150"/>
      <c r="BSX147" s="151"/>
      <c r="BSY147" s="152"/>
      <c r="BSZ147" s="150"/>
      <c r="BTA147" s="151"/>
      <c r="BTB147" s="152"/>
      <c r="BTC147" s="150"/>
      <c r="BTD147" s="151"/>
      <c r="BTE147" s="152"/>
      <c r="BTF147" s="150"/>
      <c r="BTG147" s="151"/>
      <c r="BTH147" s="152"/>
      <c r="BTI147" s="150"/>
      <c r="BTJ147" s="151"/>
      <c r="BTK147" s="152"/>
      <c r="BTL147" s="150"/>
      <c r="BTM147" s="151"/>
      <c r="BTN147" s="152"/>
      <c r="BTO147" s="150"/>
      <c r="BTP147" s="151"/>
      <c r="BTQ147" s="152"/>
      <c r="BTR147" s="150"/>
      <c r="BTS147" s="151"/>
      <c r="BTT147" s="152"/>
      <c r="BTU147" s="150"/>
      <c r="BTV147" s="151"/>
      <c r="BTW147" s="152"/>
      <c r="BTX147" s="150"/>
      <c r="BTY147" s="151"/>
      <c r="BTZ147" s="152"/>
      <c r="BUA147" s="150"/>
      <c r="BUB147" s="151"/>
      <c r="BUC147" s="152"/>
      <c r="BUD147" s="150"/>
      <c r="BUE147" s="151"/>
      <c r="BUF147" s="152"/>
      <c r="BUG147" s="150"/>
      <c r="BUH147" s="151"/>
      <c r="BUI147" s="152"/>
      <c r="BUJ147" s="150"/>
      <c r="BUK147" s="151"/>
      <c r="BUL147" s="152"/>
      <c r="BUM147" s="150"/>
      <c r="BUN147" s="151"/>
      <c r="BUO147" s="152"/>
      <c r="BUP147" s="150"/>
      <c r="BUQ147" s="151"/>
      <c r="BUR147" s="152"/>
      <c r="BUS147" s="150"/>
      <c r="BUT147" s="151"/>
      <c r="BUU147" s="152"/>
      <c r="BUV147" s="150"/>
      <c r="BUW147" s="151"/>
      <c r="BUX147" s="152"/>
      <c r="BUY147" s="150"/>
      <c r="BUZ147" s="151"/>
      <c r="BVA147" s="152"/>
      <c r="BVB147" s="150"/>
      <c r="BVC147" s="151"/>
      <c r="BVD147" s="152"/>
      <c r="BVE147" s="150"/>
      <c r="BVF147" s="151"/>
      <c r="BVG147" s="152"/>
      <c r="BVH147" s="150"/>
      <c r="BVI147" s="151"/>
      <c r="BVJ147" s="152"/>
      <c r="BVK147" s="150"/>
      <c r="BVL147" s="151"/>
      <c r="BVM147" s="152"/>
      <c r="BVN147" s="150"/>
      <c r="BVO147" s="151"/>
      <c r="BVP147" s="152"/>
      <c r="BVQ147" s="150"/>
      <c r="BVR147" s="151"/>
      <c r="BVS147" s="152"/>
      <c r="BVT147" s="150"/>
      <c r="BVU147" s="151"/>
      <c r="BVV147" s="152"/>
      <c r="BVW147" s="150"/>
      <c r="BVX147" s="151"/>
      <c r="BVY147" s="152"/>
      <c r="BVZ147" s="150"/>
      <c r="BWA147" s="151"/>
      <c r="BWB147" s="152"/>
      <c r="BWC147" s="150"/>
      <c r="BWD147" s="151"/>
      <c r="BWE147" s="152"/>
      <c r="BWF147" s="150"/>
      <c r="BWG147" s="151"/>
      <c r="BWH147" s="152"/>
      <c r="BWI147" s="150"/>
      <c r="BWJ147" s="151"/>
      <c r="BWK147" s="152"/>
      <c r="BWL147" s="150"/>
      <c r="BWM147" s="151"/>
      <c r="BWN147" s="152"/>
      <c r="BWO147" s="150"/>
      <c r="BWP147" s="151"/>
      <c r="BWQ147" s="152"/>
      <c r="BWR147" s="150"/>
      <c r="BWS147" s="151"/>
      <c r="BWT147" s="152"/>
      <c r="BWU147" s="150"/>
      <c r="BWV147" s="151"/>
      <c r="BWW147" s="152"/>
      <c r="BWX147" s="150"/>
      <c r="BWY147" s="151"/>
      <c r="BWZ147" s="152"/>
      <c r="BXA147" s="150"/>
      <c r="BXB147" s="151"/>
      <c r="BXC147" s="152"/>
      <c r="BXD147" s="150"/>
      <c r="BXE147" s="151"/>
      <c r="BXF147" s="152"/>
      <c r="BXG147" s="150"/>
      <c r="BXH147" s="151"/>
      <c r="BXI147" s="152"/>
      <c r="BXJ147" s="150"/>
      <c r="BXK147" s="151"/>
      <c r="BXL147" s="152"/>
      <c r="BXM147" s="150"/>
      <c r="BXN147" s="151"/>
      <c r="BXO147" s="152"/>
      <c r="BXP147" s="150"/>
      <c r="BXQ147" s="151"/>
      <c r="BXR147" s="152"/>
      <c r="BXS147" s="150"/>
      <c r="BXT147" s="151"/>
      <c r="BXU147" s="152"/>
      <c r="BXV147" s="150"/>
      <c r="BXW147" s="151"/>
      <c r="BXX147" s="152"/>
      <c r="BXY147" s="150"/>
      <c r="BXZ147" s="151"/>
      <c r="BYA147" s="152"/>
      <c r="BYB147" s="150"/>
      <c r="BYC147" s="151"/>
      <c r="BYD147" s="152"/>
      <c r="BYE147" s="150"/>
      <c r="BYF147" s="151"/>
      <c r="BYG147" s="152"/>
      <c r="BYH147" s="150"/>
      <c r="BYI147" s="151"/>
      <c r="BYJ147" s="152"/>
      <c r="BYK147" s="150"/>
      <c r="BYL147" s="151"/>
      <c r="BYM147" s="152"/>
      <c r="BYN147" s="150"/>
      <c r="BYO147" s="151"/>
      <c r="BYP147" s="152"/>
      <c r="BYQ147" s="150"/>
      <c r="BYR147" s="151"/>
      <c r="BYS147" s="152"/>
      <c r="BYT147" s="150"/>
      <c r="BYU147" s="151"/>
      <c r="BYV147" s="152"/>
      <c r="BYW147" s="150"/>
      <c r="BYX147" s="151"/>
      <c r="BYY147" s="152"/>
      <c r="BYZ147" s="150"/>
      <c r="BZA147" s="151"/>
      <c r="BZB147" s="152"/>
      <c r="BZC147" s="150"/>
      <c r="BZD147" s="151"/>
      <c r="BZE147" s="152"/>
      <c r="BZF147" s="150"/>
      <c r="BZG147" s="151"/>
      <c r="BZH147" s="152"/>
      <c r="BZI147" s="150"/>
      <c r="BZJ147" s="151"/>
      <c r="BZK147" s="152"/>
      <c r="BZL147" s="150"/>
      <c r="BZM147" s="151"/>
      <c r="BZN147" s="152"/>
      <c r="BZO147" s="150"/>
      <c r="BZP147" s="151"/>
      <c r="BZQ147" s="152"/>
      <c r="BZR147" s="150"/>
      <c r="BZS147" s="151"/>
      <c r="BZT147" s="152"/>
      <c r="BZU147" s="150"/>
      <c r="BZV147" s="151"/>
      <c r="BZW147" s="152"/>
      <c r="BZX147" s="150"/>
      <c r="BZY147" s="151"/>
      <c r="BZZ147" s="152"/>
      <c r="CAA147" s="150"/>
      <c r="CAB147" s="151"/>
      <c r="CAC147" s="152"/>
      <c r="CAD147" s="150"/>
      <c r="CAE147" s="151"/>
      <c r="CAF147" s="152"/>
      <c r="CAG147" s="150"/>
      <c r="CAH147" s="151"/>
      <c r="CAI147" s="152"/>
      <c r="CAJ147" s="150"/>
      <c r="CAK147" s="151"/>
      <c r="CAL147" s="152"/>
      <c r="CAM147" s="150"/>
      <c r="CAN147" s="151"/>
      <c r="CAO147" s="152"/>
      <c r="CAP147" s="150"/>
      <c r="CAQ147" s="151"/>
      <c r="CAR147" s="152"/>
      <c r="CAS147" s="150"/>
      <c r="CAT147" s="151"/>
      <c r="CAU147" s="152"/>
      <c r="CAV147" s="150"/>
      <c r="CAW147" s="151"/>
      <c r="CAX147" s="152"/>
      <c r="CAY147" s="150"/>
      <c r="CAZ147" s="151"/>
      <c r="CBA147" s="152"/>
      <c r="CBB147" s="150"/>
      <c r="CBC147" s="151"/>
      <c r="CBD147" s="152"/>
      <c r="CBE147" s="150"/>
      <c r="CBF147" s="151"/>
      <c r="CBG147" s="152"/>
      <c r="CBH147" s="150"/>
      <c r="CBI147" s="151"/>
      <c r="CBJ147" s="152"/>
      <c r="CBK147" s="150"/>
      <c r="CBL147" s="151"/>
      <c r="CBM147" s="152"/>
      <c r="CBN147" s="150"/>
      <c r="CBO147" s="151"/>
      <c r="CBP147" s="152"/>
      <c r="CBQ147" s="150"/>
      <c r="CBR147" s="151"/>
      <c r="CBS147" s="152"/>
      <c r="CBT147" s="150"/>
      <c r="CBU147" s="151"/>
      <c r="CBV147" s="152"/>
      <c r="CBW147" s="150"/>
      <c r="CBX147" s="151"/>
      <c r="CBY147" s="152"/>
      <c r="CBZ147" s="150"/>
      <c r="CCA147" s="151"/>
      <c r="CCB147" s="152"/>
      <c r="CCC147" s="150"/>
      <c r="CCD147" s="151"/>
      <c r="CCE147" s="152"/>
      <c r="CCF147" s="150"/>
      <c r="CCG147" s="151"/>
      <c r="CCH147" s="152"/>
      <c r="CCI147" s="150"/>
      <c r="CCJ147" s="151"/>
      <c r="CCK147" s="152"/>
      <c r="CCL147" s="150"/>
      <c r="CCM147" s="151"/>
      <c r="CCN147" s="152"/>
      <c r="CCO147" s="150"/>
      <c r="CCP147" s="151"/>
      <c r="CCQ147" s="152"/>
      <c r="CCR147" s="150"/>
      <c r="CCS147" s="151"/>
      <c r="CCT147" s="152"/>
      <c r="CCU147" s="150"/>
      <c r="CCV147" s="151"/>
      <c r="CCW147" s="152"/>
      <c r="CCX147" s="150"/>
      <c r="CCY147" s="151"/>
      <c r="CCZ147" s="152"/>
      <c r="CDA147" s="150"/>
      <c r="CDB147" s="151"/>
      <c r="CDC147" s="152"/>
      <c r="CDD147" s="150"/>
      <c r="CDE147" s="151"/>
      <c r="CDF147" s="152"/>
      <c r="CDG147" s="150"/>
      <c r="CDH147" s="151"/>
      <c r="CDI147" s="152"/>
      <c r="CDJ147" s="150"/>
      <c r="CDK147" s="151"/>
      <c r="CDL147" s="152"/>
      <c r="CDM147" s="150"/>
      <c r="CDN147" s="151"/>
      <c r="CDO147" s="152"/>
      <c r="CDP147" s="150"/>
      <c r="CDQ147" s="151"/>
      <c r="CDR147" s="152"/>
      <c r="CDS147" s="150"/>
      <c r="CDT147" s="151"/>
      <c r="CDU147" s="152"/>
      <c r="CDV147" s="150"/>
      <c r="CDW147" s="151"/>
      <c r="CDX147" s="152"/>
      <c r="CDY147" s="150"/>
      <c r="CDZ147" s="151"/>
      <c r="CEA147" s="152"/>
      <c r="CEB147" s="150"/>
      <c r="CEC147" s="151"/>
      <c r="CED147" s="152"/>
      <c r="CEE147" s="150"/>
      <c r="CEF147" s="151"/>
      <c r="CEG147" s="152"/>
      <c r="CEH147" s="150"/>
      <c r="CEI147" s="151"/>
      <c r="CEJ147" s="152"/>
      <c r="CEK147" s="150"/>
      <c r="CEL147" s="151"/>
      <c r="CEM147" s="152"/>
      <c r="CEN147" s="150"/>
      <c r="CEO147" s="151"/>
      <c r="CEP147" s="152"/>
      <c r="CEQ147" s="150"/>
      <c r="CER147" s="151"/>
      <c r="CES147" s="152"/>
      <c r="CET147" s="150"/>
      <c r="CEU147" s="151"/>
      <c r="CEV147" s="152"/>
      <c r="CEW147" s="150"/>
      <c r="CEX147" s="151"/>
      <c r="CEY147" s="152"/>
      <c r="CEZ147" s="150"/>
      <c r="CFA147" s="151"/>
      <c r="CFB147" s="152"/>
      <c r="CFC147" s="150"/>
      <c r="CFD147" s="151"/>
      <c r="CFE147" s="152"/>
      <c r="CFF147" s="150"/>
      <c r="CFG147" s="151"/>
      <c r="CFH147" s="152"/>
      <c r="CFI147" s="150"/>
      <c r="CFJ147" s="151"/>
      <c r="CFK147" s="152"/>
      <c r="CFL147" s="150"/>
      <c r="CFM147" s="151"/>
      <c r="CFN147" s="152"/>
      <c r="CFO147" s="150"/>
      <c r="CFP147" s="151"/>
      <c r="CFQ147" s="152"/>
      <c r="CFR147" s="150"/>
      <c r="CFS147" s="151"/>
      <c r="CFT147" s="152"/>
      <c r="CFU147" s="150"/>
      <c r="CFV147" s="151"/>
      <c r="CFW147" s="152"/>
      <c r="CFX147" s="150"/>
      <c r="CFY147" s="151"/>
      <c r="CFZ147" s="152"/>
      <c r="CGA147" s="150"/>
      <c r="CGB147" s="151"/>
      <c r="CGC147" s="152"/>
      <c r="CGD147" s="150"/>
      <c r="CGE147" s="151"/>
      <c r="CGF147" s="152"/>
      <c r="CGG147" s="150"/>
      <c r="CGH147" s="151"/>
      <c r="CGI147" s="152"/>
      <c r="CGJ147" s="150"/>
      <c r="CGK147" s="151"/>
      <c r="CGL147" s="152"/>
      <c r="CGM147" s="150"/>
      <c r="CGN147" s="151"/>
      <c r="CGO147" s="152"/>
      <c r="CGP147" s="150"/>
      <c r="CGQ147" s="151"/>
      <c r="CGR147" s="152"/>
      <c r="CGS147" s="150"/>
      <c r="CGT147" s="151"/>
      <c r="CGU147" s="152"/>
      <c r="CGV147" s="150"/>
      <c r="CGW147" s="151"/>
      <c r="CGX147" s="152"/>
      <c r="CGY147" s="150"/>
      <c r="CGZ147" s="151"/>
      <c r="CHA147" s="152"/>
      <c r="CHB147" s="150"/>
      <c r="CHC147" s="151"/>
      <c r="CHD147" s="152"/>
      <c r="CHE147" s="150"/>
      <c r="CHF147" s="151"/>
      <c r="CHG147" s="152"/>
      <c r="CHH147" s="150"/>
      <c r="CHI147" s="151"/>
      <c r="CHJ147" s="152"/>
      <c r="CHK147" s="150"/>
      <c r="CHL147" s="151"/>
      <c r="CHM147" s="152"/>
      <c r="CHN147" s="150"/>
      <c r="CHO147" s="151"/>
      <c r="CHP147" s="152"/>
      <c r="CHQ147" s="150"/>
      <c r="CHR147" s="151"/>
      <c r="CHS147" s="152"/>
      <c r="CHT147" s="150"/>
      <c r="CHU147" s="151"/>
      <c r="CHV147" s="152"/>
      <c r="CHW147" s="150"/>
      <c r="CHX147" s="151"/>
      <c r="CHY147" s="152"/>
      <c r="CHZ147" s="150"/>
      <c r="CIA147" s="151"/>
      <c r="CIB147" s="152"/>
      <c r="CIC147" s="150"/>
      <c r="CID147" s="151"/>
      <c r="CIE147" s="152"/>
      <c r="CIF147" s="150"/>
      <c r="CIG147" s="151"/>
      <c r="CIH147" s="152"/>
      <c r="CII147" s="150"/>
      <c r="CIJ147" s="151"/>
      <c r="CIK147" s="152"/>
      <c r="CIL147" s="150"/>
      <c r="CIM147" s="151"/>
      <c r="CIN147" s="152"/>
      <c r="CIO147" s="150"/>
      <c r="CIP147" s="151"/>
      <c r="CIQ147" s="152"/>
      <c r="CIR147" s="150"/>
      <c r="CIS147" s="151"/>
      <c r="CIT147" s="152"/>
      <c r="CIU147" s="150"/>
      <c r="CIV147" s="151"/>
      <c r="CIW147" s="152"/>
      <c r="CIX147" s="150"/>
      <c r="CIY147" s="151"/>
      <c r="CIZ147" s="152"/>
      <c r="CJA147" s="150"/>
      <c r="CJB147" s="151"/>
      <c r="CJC147" s="152"/>
      <c r="CJD147" s="150"/>
      <c r="CJE147" s="151"/>
      <c r="CJF147" s="152"/>
      <c r="CJG147" s="150"/>
      <c r="CJH147" s="151"/>
      <c r="CJI147" s="152"/>
      <c r="CJJ147" s="150"/>
      <c r="CJK147" s="151"/>
      <c r="CJL147" s="152"/>
      <c r="CJM147" s="150"/>
      <c r="CJN147" s="151"/>
      <c r="CJO147" s="152"/>
      <c r="CJP147" s="150"/>
      <c r="CJQ147" s="151"/>
      <c r="CJR147" s="152"/>
      <c r="CJS147" s="150"/>
      <c r="CJT147" s="151"/>
      <c r="CJU147" s="152"/>
      <c r="CJV147" s="150"/>
      <c r="CJW147" s="151"/>
      <c r="CJX147" s="152"/>
      <c r="CJY147" s="150"/>
      <c r="CJZ147" s="151"/>
      <c r="CKA147" s="152"/>
      <c r="CKB147" s="150"/>
      <c r="CKC147" s="151"/>
      <c r="CKD147" s="152"/>
      <c r="CKE147" s="150"/>
      <c r="CKF147" s="151"/>
      <c r="CKG147" s="152"/>
      <c r="CKH147" s="150"/>
      <c r="CKI147" s="151"/>
      <c r="CKJ147" s="152"/>
      <c r="CKK147" s="150"/>
      <c r="CKL147" s="151"/>
      <c r="CKM147" s="152"/>
      <c r="CKN147" s="150"/>
      <c r="CKO147" s="151"/>
      <c r="CKP147" s="152"/>
      <c r="CKQ147" s="150"/>
      <c r="CKR147" s="151"/>
      <c r="CKS147" s="152"/>
      <c r="CKT147" s="150"/>
      <c r="CKU147" s="151"/>
      <c r="CKV147" s="152"/>
      <c r="CKW147" s="150"/>
      <c r="CKX147" s="151"/>
      <c r="CKY147" s="152"/>
      <c r="CKZ147" s="150"/>
      <c r="CLA147" s="151"/>
      <c r="CLB147" s="152"/>
      <c r="CLC147" s="150"/>
      <c r="CLD147" s="151"/>
      <c r="CLE147" s="152"/>
      <c r="CLF147" s="150"/>
      <c r="CLG147" s="151"/>
      <c r="CLH147" s="152"/>
      <c r="CLI147" s="150"/>
      <c r="CLJ147" s="151"/>
      <c r="CLK147" s="152"/>
      <c r="CLL147" s="150"/>
      <c r="CLM147" s="151"/>
      <c r="CLN147" s="152"/>
      <c r="CLO147" s="150"/>
      <c r="CLP147" s="151"/>
      <c r="CLQ147" s="152"/>
      <c r="CLR147" s="150"/>
      <c r="CLS147" s="151"/>
      <c r="CLT147" s="152"/>
      <c r="CLU147" s="150"/>
      <c r="CLV147" s="151"/>
      <c r="CLW147" s="152"/>
      <c r="CLX147" s="150"/>
      <c r="CLY147" s="151"/>
      <c r="CLZ147" s="152"/>
      <c r="CMA147" s="150"/>
      <c r="CMB147" s="151"/>
      <c r="CMC147" s="152"/>
      <c r="CMD147" s="150"/>
      <c r="CME147" s="151"/>
      <c r="CMF147" s="152"/>
      <c r="CMG147" s="150"/>
      <c r="CMH147" s="151"/>
      <c r="CMI147" s="152"/>
      <c r="CMJ147" s="150"/>
      <c r="CMK147" s="151"/>
      <c r="CML147" s="152"/>
      <c r="CMM147" s="150"/>
      <c r="CMN147" s="151"/>
      <c r="CMO147" s="152"/>
      <c r="CMP147" s="150"/>
      <c r="CMQ147" s="151"/>
      <c r="CMR147" s="152"/>
      <c r="CMS147" s="150"/>
      <c r="CMT147" s="151"/>
      <c r="CMU147" s="152"/>
      <c r="CMV147" s="150"/>
      <c r="CMW147" s="151"/>
      <c r="CMX147" s="152"/>
      <c r="CMY147" s="150"/>
      <c r="CMZ147" s="151"/>
      <c r="CNA147" s="152"/>
      <c r="CNB147" s="150"/>
      <c r="CNC147" s="151"/>
      <c r="CND147" s="152"/>
      <c r="CNE147" s="150"/>
      <c r="CNF147" s="151"/>
      <c r="CNG147" s="152"/>
      <c r="CNH147" s="150"/>
      <c r="CNI147" s="151"/>
      <c r="CNJ147" s="152"/>
      <c r="CNK147" s="150"/>
      <c r="CNL147" s="151"/>
      <c r="CNM147" s="152"/>
      <c r="CNN147" s="150"/>
      <c r="CNO147" s="151"/>
      <c r="CNP147" s="152"/>
      <c r="CNQ147" s="150"/>
      <c r="CNR147" s="151"/>
      <c r="CNS147" s="152"/>
      <c r="CNT147" s="150"/>
      <c r="CNU147" s="151"/>
      <c r="CNV147" s="152"/>
      <c r="CNW147" s="150"/>
      <c r="CNX147" s="151"/>
      <c r="CNY147" s="152"/>
      <c r="CNZ147" s="150"/>
      <c r="COA147" s="151"/>
      <c r="COB147" s="152"/>
      <c r="COC147" s="150"/>
      <c r="COD147" s="151"/>
      <c r="COE147" s="152"/>
      <c r="COF147" s="150"/>
      <c r="COG147" s="151"/>
      <c r="COH147" s="152"/>
      <c r="COI147" s="150"/>
      <c r="COJ147" s="151"/>
      <c r="COK147" s="152"/>
      <c r="COL147" s="150"/>
      <c r="COM147" s="151"/>
      <c r="CON147" s="152"/>
      <c r="COO147" s="150"/>
      <c r="COP147" s="151"/>
      <c r="COQ147" s="152"/>
      <c r="COR147" s="150"/>
      <c r="COS147" s="151"/>
      <c r="COT147" s="152"/>
      <c r="COU147" s="150"/>
      <c r="COV147" s="151"/>
      <c r="COW147" s="152"/>
      <c r="COX147" s="150"/>
      <c r="COY147" s="151"/>
      <c r="COZ147" s="152"/>
      <c r="CPA147" s="150"/>
      <c r="CPB147" s="151"/>
      <c r="CPC147" s="152"/>
      <c r="CPD147" s="150"/>
      <c r="CPE147" s="151"/>
      <c r="CPF147" s="152"/>
      <c r="CPG147" s="150"/>
      <c r="CPH147" s="151"/>
      <c r="CPI147" s="152"/>
      <c r="CPJ147" s="150"/>
      <c r="CPK147" s="151"/>
      <c r="CPL147" s="152"/>
      <c r="CPM147" s="150"/>
      <c r="CPN147" s="151"/>
      <c r="CPO147" s="152"/>
      <c r="CPP147" s="150"/>
      <c r="CPQ147" s="151"/>
      <c r="CPR147" s="152"/>
      <c r="CPS147" s="150"/>
      <c r="CPT147" s="151"/>
      <c r="CPU147" s="152"/>
      <c r="CPV147" s="150"/>
      <c r="CPW147" s="151"/>
      <c r="CPX147" s="152"/>
      <c r="CPY147" s="150"/>
      <c r="CPZ147" s="151"/>
      <c r="CQA147" s="152"/>
      <c r="CQB147" s="150"/>
      <c r="CQC147" s="151"/>
      <c r="CQD147" s="152"/>
      <c r="CQE147" s="150"/>
      <c r="CQF147" s="151"/>
      <c r="CQG147" s="152"/>
      <c r="CQH147" s="150"/>
      <c r="CQI147" s="151"/>
      <c r="CQJ147" s="152"/>
      <c r="CQK147" s="150"/>
      <c r="CQL147" s="151"/>
      <c r="CQM147" s="152"/>
      <c r="CQN147" s="150"/>
      <c r="CQO147" s="151"/>
      <c r="CQP147" s="152"/>
      <c r="CQQ147" s="150"/>
      <c r="CQR147" s="151"/>
      <c r="CQS147" s="152"/>
      <c r="CQT147" s="150"/>
      <c r="CQU147" s="151"/>
      <c r="CQV147" s="152"/>
      <c r="CQW147" s="150"/>
      <c r="CQX147" s="151"/>
      <c r="CQY147" s="152"/>
      <c r="CQZ147" s="150"/>
      <c r="CRA147" s="151"/>
      <c r="CRB147" s="152"/>
      <c r="CRC147" s="150"/>
      <c r="CRD147" s="151"/>
      <c r="CRE147" s="152"/>
      <c r="CRF147" s="150"/>
      <c r="CRG147" s="151"/>
      <c r="CRH147" s="152"/>
      <c r="CRI147" s="150"/>
      <c r="CRJ147" s="151"/>
      <c r="CRK147" s="152"/>
      <c r="CRL147" s="150"/>
      <c r="CRM147" s="151"/>
      <c r="CRN147" s="152"/>
      <c r="CRO147" s="150"/>
      <c r="CRP147" s="151"/>
      <c r="CRQ147" s="152"/>
      <c r="CRR147" s="150"/>
      <c r="CRS147" s="151"/>
      <c r="CRT147" s="152"/>
      <c r="CRU147" s="150"/>
      <c r="CRV147" s="151"/>
      <c r="CRW147" s="152"/>
      <c r="CRX147" s="150"/>
      <c r="CRY147" s="151"/>
      <c r="CRZ147" s="152"/>
      <c r="CSA147" s="150"/>
      <c r="CSB147" s="151"/>
      <c r="CSC147" s="152"/>
      <c r="CSD147" s="150"/>
      <c r="CSE147" s="151"/>
      <c r="CSF147" s="152"/>
      <c r="CSG147" s="150"/>
      <c r="CSH147" s="151"/>
      <c r="CSI147" s="152"/>
      <c r="CSJ147" s="150"/>
      <c r="CSK147" s="151"/>
      <c r="CSL147" s="152"/>
      <c r="CSM147" s="150"/>
      <c r="CSN147" s="151"/>
      <c r="CSO147" s="152"/>
      <c r="CSP147" s="150"/>
      <c r="CSQ147" s="151"/>
      <c r="CSR147" s="152"/>
      <c r="CSS147" s="150"/>
      <c r="CST147" s="151"/>
      <c r="CSU147" s="152"/>
      <c r="CSV147" s="150"/>
      <c r="CSW147" s="151"/>
      <c r="CSX147" s="152"/>
      <c r="CSY147" s="150"/>
      <c r="CSZ147" s="151"/>
      <c r="CTA147" s="152"/>
      <c r="CTB147" s="150"/>
      <c r="CTC147" s="151"/>
      <c r="CTD147" s="152"/>
      <c r="CTE147" s="150"/>
      <c r="CTF147" s="151"/>
      <c r="CTG147" s="152"/>
      <c r="CTH147" s="150"/>
      <c r="CTI147" s="151"/>
      <c r="CTJ147" s="152"/>
      <c r="CTK147" s="150"/>
      <c r="CTL147" s="151"/>
      <c r="CTM147" s="152"/>
      <c r="CTN147" s="150"/>
      <c r="CTO147" s="151"/>
      <c r="CTP147" s="152"/>
      <c r="CTQ147" s="150"/>
      <c r="CTR147" s="151"/>
      <c r="CTS147" s="152"/>
      <c r="CTT147" s="150"/>
      <c r="CTU147" s="151"/>
      <c r="CTV147" s="152"/>
      <c r="CTW147" s="150"/>
      <c r="CTX147" s="151"/>
      <c r="CTY147" s="152"/>
      <c r="CTZ147" s="150"/>
      <c r="CUA147" s="151"/>
    </row>
    <row r="148" s="28" customFormat="1" ht="97" customHeight="1" spans="1:1024 1025:2575">
      <c r="A148" s="145" t="s">
        <v>430</v>
      </c>
      <c r="B148" s="90" t="s">
        <v>431</v>
      </c>
      <c r="C148" s="139" t="s">
        <v>432</v>
      </c>
      <c r="D148" s="145" t="s">
        <v>332</v>
      </c>
      <c r="E148" s="139" t="s">
        <v>433</v>
      </c>
      <c r="F148" s="90">
        <v>1</v>
      </c>
      <c r="G148" s="56" t="s">
        <v>88</v>
      </c>
      <c r="H148" s="90" t="s">
        <v>420</v>
      </c>
      <c r="I148" s="90" t="s">
        <v>52</v>
      </c>
      <c r="J148" s="56" t="s">
        <v>52</v>
      </c>
      <c r="K148" s="90" t="s">
        <v>52</v>
      </c>
      <c r="L148" s="146">
        <v>55</v>
      </c>
      <c r="M148" s="56">
        <v>202</v>
      </c>
      <c r="N148" s="147">
        <v>463</v>
      </c>
      <c r="O148" s="147">
        <v>1868</v>
      </c>
      <c r="P148" s="56">
        <v>111.7849</v>
      </c>
      <c r="Q148" s="147">
        <v>111.7849</v>
      </c>
      <c r="R148" s="147"/>
      <c r="S148" s="56"/>
      <c r="T148" s="147">
        <v>78.246</v>
      </c>
      <c r="U148" s="147">
        <v>33.5389</v>
      </c>
      <c r="V148" s="145"/>
      <c r="W148" s="90" t="s">
        <v>382</v>
      </c>
      <c r="X148" s="149" t="s">
        <v>383</v>
      </c>
      <c r="Y148" s="71" t="s">
        <v>54</v>
      </c>
      <c r="Z148" s="53" t="s">
        <v>44</v>
      </c>
      <c r="AA148" s="150"/>
      <c r="AB148" s="151"/>
      <c r="AC148" s="152"/>
      <c r="AD148" s="150"/>
      <c r="AE148" s="151"/>
      <c r="AF148" s="152"/>
      <c r="AG148" s="150"/>
      <c r="AH148" s="151"/>
      <c r="AI148" s="152"/>
      <c r="AJ148" s="150"/>
      <c r="AK148" s="151"/>
      <c r="AL148" s="152"/>
      <c r="AM148" s="150"/>
      <c r="AN148" s="151"/>
      <c r="AO148" s="152"/>
      <c r="AP148" s="150"/>
      <c r="AQ148" s="151"/>
      <c r="AR148" s="152"/>
      <c r="AS148" s="150"/>
      <c r="AT148" s="151"/>
      <c r="AU148" s="152"/>
      <c r="AV148" s="150"/>
      <c r="AW148" s="151"/>
      <c r="AX148" s="152"/>
      <c r="AY148" s="150"/>
      <c r="AZ148" s="151"/>
      <c r="BA148" s="152"/>
      <c r="BB148" s="150"/>
      <c r="BC148" s="151"/>
      <c r="BD148" s="152"/>
      <c r="BE148" s="150"/>
      <c r="BF148" s="151"/>
      <c r="BG148" s="152"/>
      <c r="BH148" s="150"/>
      <c r="BI148" s="151"/>
      <c r="BJ148" s="152"/>
      <c r="BK148" s="150"/>
      <c r="BL148" s="151"/>
      <c r="BM148" s="152"/>
      <c r="BN148" s="150"/>
      <c r="BO148" s="151"/>
      <c r="BP148" s="152"/>
      <c r="BQ148" s="150"/>
      <c r="BR148" s="151"/>
      <c r="BS148" s="152"/>
      <c r="BT148" s="150"/>
      <c r="BU148" s="151"/>
      <c r="BV148" s="152"/>
      <c r="BW148" s="150"/>
      <c r="BX148" s="151"/>
      <c r="BY148" s="152"/>
      <c r="BZ148" s="150"/>
      <c r="CA148" s="151"/>
      <c r="CB148" s="152"/>
      <c r="CC148" s="150"/>
      <c r="CD148" s="151"/>
      <c r="CE148" s="152"/>
      <c r="CF148" s="150"/>
      <c r="CG148" s="151"/>
      <c r="CH148" s="152"/>
      <c r="CI148" s="150"/>
      <c r="CJ148" s="151"/>
      <c r="CK148" s="152"/>
      <c r="CL148" s="150"/>
      <c r="CM148" s="151"/>
      <c r="CN148" s="152"/>
      <c r="CO148" s="150"/>
      <c r="CP148" s="151"/>
      <c r="CQ148" s="152"/>
      <c r="CR148" s="150"/>
      <c r="CS148" s="151"/>
      <c r="CT148" s="152"/>
      <c r="CU148" s="150"/>
      <c r="CV148" s="151"/>
      <c r="CW148" s="152"/>
      <c r="CX148" s="150"/>
      <c r="CY148" s="151"/>
      <c r="CZ148" s="152"/>
      <c r="DA148" s="150"/>
      <c r="DB148" s="151"/>
      <c r="DC148" s="152"/>
      <c r="DD148" s="150"/>
      <c r="DE148" s="151"/>
      <c r="DF148" s="152"/>
      <c r="DG148" s="150"/>
      <c r="DH148" s="151"/>
      <c r="DI148" s="152"/>
      <c r="DJ148" s="150"/>
      <c r="DK148" s="151"/>
      <c r="DL148" s="152"/>
      <c r="DM148" s="150"/>
      <c r="DN148" s="151"/>
      <c r="DO148" s="152"/>
      <c r="DP148" s="150"/>
      <c r="DQ148" s="151"/>
      <c r="DR148" s="152"/>
      <c r="DS148" s="150"/>
      <c r="DT148" s="151"/>
      <c r="DU148" s="152"/>
      <c r="DV148" s="150"/>
      <c r="DW148" s="151"/>
      <c r="DX148" s="152"/>
      <c r="DY148" s="150"/>
      <c r="DZ148" s="151"/>
      <c r="EA148" s="152"/>
      <c r="EB148" s="150"/>
      <c r="EC148" s="151"/>
      <c r="ED148" s="152"/>
      <c r="EE148" s="150"/>
      <c r="EF148" s="151"/>
      <c r="EG148" s="152"/>
      <c r="EH148" s="150"/>
      <c r="EI148" s="151"/>
      <c r="EJ148" s="152"/>
      <c r="EK148" s="150"/>
      <c r="EL148" s="151"/>
      <c r="EM148" s="152"/>
      <c r="EN148" s="150"/>
      <c r="EO148" s="151"/>
      <c r="EP148" s="152"/>
      <c r="EQ148" s="150"/>
      <c r="ER148" s="151"/>
      <c r="ES148" s="152"/>
      <c r="ET148" s="150"/>
      <c r="EU148" s="151"/>
      <c r="EV148" s="152"/>
      <c r="EW148" s="150"/>
      <c r="EX148" s="151"/>
      <c r="EY148" s="152"/>
      <c r="EZ148" s="150"/>
      <c r="FA148" s="151"/>
      <c r="FB148" s="152"/>
      <c r="FC148" s="150"/>
      <c r="FD148" s="151"/>
      <c r="FE148" s="152"/>
      <c r="FF148" s="150"/>
      <c r="FG148" s="151"/>
      <c r="FH148" s="152"/>
      <c r="FI148" s="150"/>
      <c r="FJ148" s="151"/>
      <c r="FK148" s="152"/>
      <c r="FL148" s="150"/>
      <c r="FM148" s="151"/>
      <c r="FN148" s="152"/>
      <c r="FO148" s="150"/>
      <c r="FP148" s="151"/>
      <c r="FQ148" s="152"/>
      <c r="FR148" s="150"/>
      <c r="FS148" s="151"/>
      <c r="FT148" s="152"/>
      <c r="FU148" s="150"/>
      <c r="FV148" s="151"/>
      <c r="FW148" s="152"/>
      <c r="FX148" s="150"/>
      <c r="FY148" s="151"/>
      <c r="FZ148" s="152"/>
      <c r="GA148" s="150"/>
      <c r="GB148" s="151"/>
      <c r="GC148" s="152"/>
      <c r="GD148" s="150"/>
      <c r="GE148" s="151"/>
      <c r="GF148" s="152"/>
      <c r="GG148" s="150"/>
      <c r="GH148" s="151"/>
      <c r="GI148" s="152"/>
      <c r="GJ148" s="150"/>
      <c r="GK148" s="151"/>
      <c r="GL148" s="152"/>
      <c r="GM148" s="150"/>
      <c r="GN148" s="151"/>
      <c r="GO148" s="152"/>
      <c r="GP148" s="150"/>
      <c r="GQ148" s="151"/>
      <c r="GR148" s="152"/>
      <c r="GS148" s="150"/>
      <c r="GT148" s="151"/>
      <c r="GU148" s="152"/>
      <c r="GV148" s="150"/>
      <c r="GW148" s="151"/>
      <c r="GX148" s="152"/>
      <c r="GY148" s="150"/>
      <c r="GZ148" s="151"/>
      <c r="HA148" s="152"/>
      <c r="HB148" s="150"/>
      <c r="HC148" s="151"/>
      <c r="HD148" s="152"/>
      <c r="HE148" s="150"/>
      <c r="HF148" s="151"/>
      <c r="HG148" s="152"/>
      <c r="HH148" s="150"/>
      <c r="HI148" s="151"/>
      <c r="HJ148" s="152"/>
      <c r="HK148" s="150"/>
      <c r="HL148" s="151"/>
      <c r="HM148" s="152"/>
      <c r="HN148" s="150"/>
      <c r="HO148" s="151"/>
      <c r="HP148" s="152"/>
      <c r="HQ148" s="150"/>
      <c r="HR148" s="151"/>
      <c r="HS148" s="152"/>
      <c r="HT148" s="150"/>
      <c r="HU148" s="151"/>
      <c r="HV148" s="152"/>
      <c r="HW148" s="150"/>
      <c r="HX148" s="151"/>
      <c r="HY148" s="152"/>
      <c r="HZ148" s="150"/>
      <c r="IA148" s="151"/>
      <c r="IB148" s="152"/>
      <c r="IC148" s="150"/>
      <c r="ID148" s="151"/>
      <c r="IE148" s="152"/>
      <c r="IF148" s="150"/>
      <c r="IG148" s="151"/>
      <c r="IH148" s="152"/>
      <c r="II148" s="150"/>
      <c r="IJ148" s="151"/>
      <c r="IK148" s="152"/>
      <c r="IL148" s="150"/>
      <c r="IM148" s="151"/>
      <c r="IN148" s="152"/>
      <c r="IO148" s="150"/>
      <c r="IP148" s="151"/>
      <c r="IQ148" s="152"/>
      <c r="IR148" s="150"/>
      <c r="IS148" s="151"/>
      <c r="IT148" s="152"/>
      <c r="IU148" s="150"/>
      <c r="IV148" s="151"/>
      <c r="IW148" s="152"/>
      <c r="IX148" s="150"/>
      <c r="IY148" s="151"/>
      <c r="IZ148" s="152"/>
      <c r="JA148" s="150"/>
      <c r="JB148" s="151"/>
      <c r="JC148" s="152"/>
      <c r="JD148" s="150"/>
      <c r="JE148" s="151"/>
      <c r="JF148" s="152"/>
      <c r="JG148" s="150"/>
      <c r="JH148" s="151"/>
      <c r="JI148" s="152"/>
      <c r="JJ148" s="150"/>
      <c r="JK148" s="151"/>
      <c r="JL148" s="152"/>
      <c r="JM148" s="150"/>
      <c r="JN148" s="151"/>
      <c r="JO148" s="152"/>
      <c r="JP148" s="150"/>
      <c r="JQ148" s="151"/>
      <c r="JR148" s="152"/>
      <c r="JS148" s="150"/>
      <c r="JT148" s="151"/>
      <c r="JU148" s="152"/>
      <c r="JV148" s="150"/>
      <c r="JW148" s="151"/>
      <c r="JX148" s="152"/>
      <c r="JY148" s="150"/>
      <c r="JZ148" s="151"/>
      <c r="KA148" s="152"/>
      <c r="KB148" s="150"/>
      <c r="KC148" s="151"/>
      <c r="KD148" s="152"/>
      <c r="KE148" s="150"/>
      <c r="KF148" s="151"/>
      <c r="KG148" s="152"/>
      <c r="KH148" s="150"/>
      <c r="KI148" s="151"/>
      <c r="KJ148" s="152"/>
      <c r="KK148" s="150"/>
      <c r="KL148" s="151"/>
      <c r="KM148" s="152"/>
      <c r="KN148" s="150"/>
      <c r="KO148" s="151"/>
      <c r="KP148" s="152"/>
      <c r="KQ148" s="150"/>
      <c r="KR148" s="151"/>
      <c r="KS148" s="152"/>
      <c r="KT148" s="150"/>
      <c r="KU148" s="151"/>
      <c r="KV148" s="152"/>
      <c r="KW148" s="150"/>
      <c r="KX148" s="151"/>
      <c r="KY148" s="152"/>
      <c r="KZ148" s="150"/>
      <c r="LA148" s="151"/>
      <c r="LB148" s="152"/>
      <c r="LC148" s="150"/>
      <c r="LD148" s="151"/>
      <c r="LE148" s="152"/>
      <c r="LF148" s="150"/>
      <c r="LG148" s="151"/>
      <c r="LH148" s="152"/>
      <c r="LI148" s="150"/>
      <c r="LJ148" s="151"/>
      <c r="LK148" s="152"/>
      <c r="LL148" s="150"/>
      <c r="LM148" s="151"/>
      <c r="LN148" s="152"/>
      <c r="LO148" s="150"/>
      <c r="LP148" s="151"/>
      <c r="LQ148" s="152"/>
      <c r="LR148" s="150"/>
      <c r="LS148" s="151"/>
      <c r="LT148" s="152"/>
      <c r="LU148" s="150"/>
      <c r="LV148" s="151"/>
      <c r="LW148" s="152"/>
      <c r="LX148" s="150"/>
      <c r="LY148" s="151"/>
      <c r="LZ148" s="152"/>
      <c r="MA148" s="150"/>
      <c r="MB148" s="151"/>
      <c r="MC148" s="152"/>
      <c r="MD148" s="150"/>
      <c r="ME148" s="151"/>
      <c r="MF148" s="152"/>
      <c r="MG148" s="150"/>
      <c r="MH148" s="151"/>
      <c r="MI148" s="152"/>
      <c r="MJ148" s="150"/>
      <c r="MK148" s="151"/>
      <c r="ML148" s="152"/>
      <c r="MM148" s="150"/>
      <c r="MN148" s="151"/>
      <c r="MO148" s="152"/>
      <c r="MP148" s="150"/>
      <c r="MQ148" s="151"/>
      <c r="MR148" s="152"/>
      <c r="MS148" s="150"/>
      <c r="MT148" s="151"/>
      <c r="MU148" s="152"/>
      <c r="MV148" s="150"/>
      <c r="MW148" s="151"/>
      <c r="MX148" s="152"/>
      <c r="MY148" s="150"/>
      <c r="MZ148" s="151"/>
      <c r="NA148" s="152"/>
      <c r="NB148" s="150"/>
      <c r="NC148" s="151"/>
      <c r="ND148" s="152"/>
      <c r="NE148" s="150"/>
      <c r="NF148" s="151"/>
      <c r="NG148" s="152"/>
      <c r="NH148" s="150"/>
      <c r="NI148" s="151"/>
      <c r="NJ148" s="152"/>
      <c r="NK148" s="150"/>
      <c r="NL148" s="151"/>
      <c r="NM148" s="152"/>
      <c r="NN148" s="150"/>
      <c r="NO148" s="151"/>
      <c r="NP148" s="152"/>
      <c r="NQ148" s="150"/>
      <c r="NR148" s="151"/>
      <c r="NS148" s="152"/>
      <c r="NT148" s="150"/>
      <c r="NU148" s="151"/>
      <c r="NV148" s="152"/>
      <c r="NW148" s="150"/>
      <c r="NX148" s="151"/>
      <c r="NY148" s="152"/>
      <c r="NZ148" s="150"/>
      <c r="OA148" s="151"/>
      <c r="OB148" s="152"/>
      <c r="OC148" s="150"/>
      <c r="OD148" s="151"/>
      <c r="OE148" s="152"/>
      <c r="OF148" s="150"/>
      <c r="OG148" s="151"/>
      <c r="OH148" s="152"/>
      <c r="OI148" s="150"/>
      <c r="OJ148" s="151"/>
      <c r="OK148" s="152"/>
      <c r="OL148" s="150"/>
      <c r="OM148" s="151"/>
      <c r="ON148" s="152"/>
      <c r="OO148" s="150"/>
      <c r="OP148" s="151"/>
      <c r="OQ148" s="152"/>
      <c r="OR148" s="150"/>
      <c r="OS148" s="151"/>
      <c r="OT148" s="152"/>
      <c r="OU148" s="150"/>
      <c r="OV148" s="151"/>
      <c r="OW148" s="152"/>
      <c r="OX148" s="150"/>
      <c r="OY148" s="151"/>
      <c r="OZ148" s="152"/>
      <c r="PA148" s="150"/>
      <c r="PB148" s="151"/>
      <c r="PC148" s="152"/>
      <c r="PD148" s="150"/>
      <c r="PE148" s="151"/>
      <c r="PF148" s="152"/>
      <c r="PG148" s="150"/>
      <c r="PH148" s="151"/>
      <c r="PI148" s="152"/>
      <c r="PJ148" s="150"/>
      <c r="PK148" s="151"/>
      <c r="PL148" s="152"/>
      <c r="PM148" s="150"/>
      <c r="PN148" s="151"/>
      <c r="PO148" s="152"/>
      <c r="PP148" s="150"/>
      <c r="PQ148" s="151"/>
      <c r="PR148" s="152"/>
      <c r="PS148" s="150"/>
      <c r="PT148" s="151"/>
      <c r="PU148" s="152"/>
      <c r="PV148" s="150"/>
      <c r="PW148" s="151"/>
      <c r="PX148" s="152"/>
      <c r="PY148" s="150"/>
      <c r="PZ148" s="151"/>
      <c r="QA148" s="152"/>
      <c r="QB148" s="150"/>
      <c r="QC148" s="151"/>
      <c r="QD148" s="152"/>
      <c r="QE148" s="150"/>
      <c r="QF148" s="151"/>
      <c r="QG148" s="152"/>
      <c r="QH148" s="150"/>
      <c r="QI148" s="151"/>
      <c r="QJ148" s="152"/>
      <c r="QK148" s="150"/>
      <c r="QL148" s="151"/>
      <c r="QM148" s="152"/>
      <c r="QN148" s="150"/>
      <c r="QO148" s="151"/>
      <c r="QP148" s="152"/>
      <c r="QQ148" s="150"/>
      <c r="QR148" s="151"/>
      <c r="QS148" s="152"/>
      <c r="QT148" s="150"/>
      <c r="QU148" s="151"/>
      <c r="QV148" s="152"/>
      <c r="QW148" s="150"/>
      <c r="QX148" s="151"/>
      <c r="QY148" s="152"/>
      <c r="QZ148" s="150"/>
      <c r="RA148" s="151"/>
      <c r="RB148" s="152"/>
      <c r="RC148" s="150"/>
      <c r="RD148" s="151"/>
      <c r="RE148" s="152"/>
      <c r="RF148" s="150"/>
      <c r="RG148" s="151"/>
      <c r="RH148" s="152"/>
      <c r="RI148" s="150"/>
      <c r="RJ148" s="151"/>
      <c r="RK148" s="152"/>
      <c r="RL148" s="150"/>
      <c r="RM148" s="151"/>
      <c r="RN148" s="152"/>
      <c r="RO148" s="150"/>
      <c r="RP148" s="151"/>
      <c r="RQ148" s="152"/>
      <c r="RR148" s="150"/>
      <c r="RS148" s="151"/>
      <c r="RT148" s="152"/>
      <c r="RU148" s="150"/>
      <c r="RV148" s="151"/>
      <c r="RW148" s="152"/>
      <c r="RX148" s="150"/>
      <c r="RY148" s="151"/>
      <c r="RZ148" s="152"/>
      <c r="SA148" s="150"/>
      <c r="SB148" s="151"/>
      <c r="SC148" s="152"/>
      <c r="SD148" s="150"/>
      <c r="SE148" s="151"/>
      <c r="SF148" s="152"/>
      <c r="SG148" s="150"/>
      <c r="SH148" s="151"/>
      <c r="SI148" s="152"/>
      <c r="SJ148" s="150"/>
      <c r="SK148" s="151"/>
      <c r="SL148" s="152"/>
      <c r="SM148" s="150"/>
      <c r="SN148" s="151"/>
      <c r="SO148" s="152"/>
      <c r="SP148" s="150"/>
      <c r="SQ148" s="151"/>
      <c r="SR148" s="152"/>
      <c r="SS148" s="150"/>
      <c r="ST148" s="151"/>
      <c r="SU148" s="152"/>
      <c r="SV148" s="150"/>
      <c r="SW148" s="151"/>
      <c r="SX148" s="152"/>
      <c r="SY148" s="150"/>
      <c r="SZ148" s="151"/>
      <c r="TA148" s="152"/>
      <c r="TB148" s="150"/>
      <c r="TC148" s="151"/>
      <c r="TD148" s="152"/>
      <c r="TE148" s="150"/>
      <c r="TF148" s="151"/>
      <c r="TG148" s="152"/>
      <c r="TH148" s="150"/>
      <c r="TI148" s="151"/>
      <c r="TJ148" s="152"/>
      <c r="TK148" s="150"/>
      <c r="TL148" s="151"/>
      <c r="TM148" s="152"/>
      <c r="TN148" s="150"/>
      <c r="TO148" s="151"/>
      <c r="TP148" s="152"/>
      <c r="TQ148" s="150"/>
      <c r="TR148" s="151"/>
      <c r="TS148" s="152"/>
      <c r="TT148" s="150"/>
      <c r="TU148" s="151"/>
      <c r="TV148" s="152"/>
      <c r="TW148" s="150"/>
      <c r="TX148" s="151"/>
      <c r="TY148" s="152"/>
      <c r="TZ148" s="150"/>
      <c r="UA148" s="151"/>
      <c r="UB148" s="152"/>
      <c r="UC148" s="150"/>
      <c r="UD148" s="151"/>
      <c r="UE148" s="152"/>
      <c r="UF148" s="150"/>
      <c r="UG148" s="151"/>
      <c r="UH148" s="152"/>
      <c r="UI148" s="150"/>
      <c r="UJ148" s="151"/>
      <c r="UK148" s="152"/>
      <c r="UL148" s="150"/>
      <c r="UM148" s="151"/>
      <c r="UN148" s="152"/>
      <c r="UO148" s="150"/>
      <c r="UP148" s="151"/>
      <c r="UQ148" s="152"/>
      <c r="UR148" s="150"/>
      <c r="US148" s="151"/>
      <c r="UT148" s="152"/>
      <c r="UU148" s="150"/>
      <c r="UV148" s="151"/>
      <c r="UW148" s="152"/>
      <c r="UX148" s="150"/>
      <c r="UY148" s="151"/>
      <c r="UZ148" s="152"/>
      <c r="VA148" s="150"/>
      <c r="VB148" s="151"/>
      <c r="VC148" s="152"/>
      <c r="VD148" s="150"/>
      <c r="VE148" s="151"/>
      <c r="VF148" s="152"/>
      <c r="VG148" s="150"/>
      <c r="VH148" s="151"/>
      <c r="VI148" s="152"/>
      <c r="VJ148" s="150"/>
      <c r="VK148" s="151"/>
      <c r="VL148" s="152"/>
      <c r="VM148" s="150"/>
      <c r="VN148" s="151"/>
      <c r="VO148" s="152"/>
      <c r="VP148" s="150"/>
      <c r="VQ148" s="151"/>
      <c r="VR148" s="152"/>
      <c r="VS148" s="150"/>
      <c r="VT148" s="151"/>
      <c r="VU148" s="152"/>
      <c r="VV148" s="150"/>
      <c r="VW148" s="151"/>
      <c r="VX148" s="152"/>
      <c r="VY148" s="150"/>
      <c r="VZ148" s="151"/>
      <c r="WA148" s="152"/>
      <c r="WB148" s="150"/>
      <c r="WC148" s="151"/>
      <c r="WD148" s="152"/>
      <c r="WE148" s="150"/>
      <c r="WF148" s="151"/>
      <c r="WG148" s="152"/>
      <c r="WH148" s="150"/>
      <c r="WI148" s="151"/>
      <c r="WJ148" s="152"/>
      <c r="WK148" s="150"/>
      <c r="WL148" s="151"/>
      <c r="WM148" s="152"/>
      <c r="WN148" s="150"/>
      <c r="WO148" s="151"/>
      <c r="WP148" s="152"/>
      <c r="WQ148" s="150"/>
      <c r="WR148" s="151"/>
      <c r="WS148" s="152"/>
      <c r="WT148" s="150"/>
      <c r="WU148" s="151"/>
      <c r="WV148" s="152"/>
      <c r="WW148" s="150"/>
      <c r="WX148" s="151"/>
      <c r="WY148" s="152"/>
      <c r="WZ148" s="150"/>
      <c r="XA148" s="151"/>
      <c r="XB148" s="152"/>
      <c r="XC148" s="150"/>
      <c r="XD148" s="151"/>
      <c r="XE148" s="152"/>
      <c r="XF148" s="150"/>
      <c r="XG148" s="151"/>
      <c r="XH148" s="152"/>
      <c r="XI148" s="150"/>
      <c r="XJ148" s="151"/>
      <c r="XK148" s="152"/>
      <c r="XL148" s="150"/>
      <c r="XM148" s="151"/>
      <c r="XN148" s="152"/>
      <c r="XO148" s="150"/>
      <c r="XP148" s="151"/>
      <c r="XQ148" s="152"/>
      <c r="XR148" s="150"/>
      <c r="XS148" s="151"/>
      <c r="XT148" s="152"/>
      <c r="XU148" s="150"/>
      <c r="XV148" s="151"/>
      <c r="XW148" s="152"/>
      <c r="XX148" s="150"/>
      <c r="XY148" s="151"/>
      <c r="XZ148" s="152"/>
      <c r="YA148" s="150"/>
      <c r="YB148" s="151"/>
      <c r="YC148" s="152"/>
      <c r="YD148" s="150"/>
      <c r="YE148" s="151"/>
      <c r="YF148" s="152"/>
      <c r="YG148" s="150"/>
      <c r="YH148" s="151"/>
      <c r="YI148" s="152"/>
      <c r="YJ148" s="150"/>
      <c r="YK148" s="151"/>
      <c r="YL148" s="152"/>
      <c r="YM148" s="150"/>
      <c r="YN148" s="151"/>
      <c r="YO148" s="152"/>
      <c r="YP148" s="150"/>
      <c r="YQ148" s="151"/>
      <c r="YR148" s="152"/>
      <c r="YS148" s="150"/>
      <c r="YT148" s="151"/>
      <c r="YU148" s="152"/>
      <c r="YV148" s="150"/>
      <c r="YW148" s="151"/>
      <c r="YX148" s="152"/>
      <c r="YY148" s="150"/>
      <c r="YZ148" s="151"/>
      <c r="ZA148" s="152"/>
      <c r="ZB148" s="150"/>
      <c r="ZC148" s="151"/>
      <c r="ZD148" s="152"/>
      <c r="ZE148" s="150"/>
      <c r="ZF148" s="151"/>
      <c r="ZG148" s="152"/>
      <c r="ZH148" s="150"/>
      <c r="ZI148" s="151"/>
      <c r="ZJ148" s="152"/>
      <c r="ZK148" s="150"/>
      <c r="ZL148" s="151"/>
      <c r="ZM148" s="152"/>
      <c r="ZN148" s="150"/>
      <c r="ZO148" s="151"/>
      <c r="ZP148" s="152"/>
      <c r="ZQ148" s="150"/>
      <c r="ZR148" s="151"/>
      <c r="ZS148" s="152"/>
      <c r="ZT148" s="150"/>
      <c r="ZU148" s="151"/>
      <c r="ZV148" s="152"/>
      <c r="ZW148" s="150"/>
      <c r="ZX148" s="151"/>
      <c r="ZY148" s="152"/>
      <c r="ZZ148" s="150"/>
      <c r="AAA148" s="151"/>
      <c r="AAB148" s="152"/>
      <c r="AAC148" s="150"/>
      <c r="AAD148" s="151"/>
      <c r="AAE148" s="152"/>
      <c r="AAF148" s="150"/>
      <c r="AAG148" s="151"/>
      <c r="AAH148" s="152"/>
      <c r="AAI148" s="150"/>
      <c r="AAJ148" s="151"/>
      <c r="AAK148" s="152"/>
      <c r="AAL148" s="150"/>
      <c r="AAM148" s="151"/>
      <c r="AAN148" s="152"/>
      <c r="AAO148" s="150"/>
      <c r="AAP148" s="151"/>
      <c r="AAQ148" s="152"/>
      <c r="AAR148" s="150"/>
      <c r="AAS148" s="151"/>
      <c r="AAT148" s="152"/>
      <c r="AAU148" s="150"/>
      <c r="AAV148" s="151"/>
      <c r="AAW148" s="152"/>
      <c r="AAX148" s="150"/>
      <c r="AAY148" s="151"/>
      <c r="AAZ148" s="152"/>
      <c r="ABA148" s="150"/>
      <c r="ABB148" s="151"/>
      <c r="ABC148" s="152"/>
      <c r="ABD148" s="150"/>
      <c r="ABE148" s="151"/>
      <c r="ABF148" s="152"/>
      <c r="ABG148" s="150"/>
      <c r="ABH148" s="151"/>
      <c r="ABI148" s="152"/>
      <c r="ABJ148" s="150"/>
      <c r="ABK148" s="151"/>
      <c r="ABL148" s="152"/>
      <c r="ABM148" s="150"/>
      <c r="ABN148" s="151"/>
      <c r="ABO148" s="152"/>
      <c r="ABP148" s="150"/>
      <c r="ABQ148" s="151"/>
      <c r="ABR148" s="152"/>
      <c r="ABS148" s="150"/>
      <c r="ABT148" s="151"/>
      <c r="ABU148" s="152"/>
      <c r="ABV148" s="150"/>
      <c r="ABW148" s="151"/>
      <c r="ABX148" s="152"/>
      <c r="ABY148" s="150"/>
      <c r="ABZ148" s="151"/>
      <c r="ACA148" s="152"/>
      <c r="ACB148" s="150"/>
      <c r="ACC148" s="151"/>
      <c r="ACD148" s="152"/>
      <c r="ACE148" s="150"/>
      <c r="ACF148" s="151"/>
      <c r="ACG148" s="152"/>
      <c r="ACH148" s="150"/>
      <c r="ACI148" s="151"/>
      <c r="ACJ148" s="152"/>
      <c r="ACK148" s="150"/>
      <c r="ACL148" s="151"/>
      <c r="ACM148" s="152"/>
      <c r="ACN148" s="150"/>
      <c r="ACO148" s="151"/>
      <c r="ACP148" s="152"/>
      <c r="ACQ148" s="150"/>
      <c r="ACR148" s="151"/>
      <c r="ACS148" s="152"/>
      <c r="ACT148" s="150"/>
      <c r="ACU148" s="151"/>
      <c r="ACV148" s="152"/>
      <c r="ACW148" s="150"/>
      <c r="ACX148" s="151"/>
      <c r="ACY148" s="152"/>
      <c r="ACZ148" s="150"/>
      <c r="ADA148" s="151"/>
      <c r="ADB148" s="152"/>
      <c r="ADC148" s="150"/>
      <c r="ADD148" s="151"/>
      <c r="ADE148" s="152"/>
      <c r="ADF148" s="150"/>
      <c r="ADG148" s="151"/>
      <c r="ADH148" s="152"/>
      <c r="ADI148" s="150"/>
      <c r="ADJ148" s="151"/>
      <c r="ADK148" s="152"/>
      <c r="ADL148" s="150"/>
      <c r="ADM148" s="151"/>
      <c r="ADN148" s="152"/>
      <c r="ADO148" s="150"/>
      <c r="ADP148" s="151"/>
      <c r="ADQ148" s="152"/>
      <c r="ADR148" s="150"/>
      <c r="ADS148" s="151"/>
      <c r="ADT148" s="152"/>
      <c r="ADU148" s="150"/>
      <c r="ADV148" s="151"/>
      <c r="ADW148" s="152"/>
      <c r="ADX148" s="150"/>
      <c r="ADY148" s="151"/>
      <c r="ADZ148" s="152"/>
      <c r="AEA148" s="150"/>
      <c r="AEB148" s="151"/>
      <c r="AEC148" s="152"/>
      <c r="AED148" s="150"/>
      <c r="AEE148" s="151"/>
      <c r="AEF148" s="152"/>
      <c r="AEG148" s="150"/>
      <c r="AEH148" s="151"/>
      <c r="AEI148" s="152"/>
      <c r="AEJ148" s="150"/>
      <c r="AEK148" s="151"/>
      <c r="AEL148" s="152"/>
      <c r="AEM148" s="150"/>
      <c r="AEN148" s="151"/>
      <c r="AEO148" s="152"/>
      <c r="AEP148" s="150"/>
      <c r="AEQ148" s="151"/>
      <c r="AER148" s="152"/>
      <c r="AES148" s="150"/>
      <c r="AET148" s="151"/>
      <c r="AEU148" s="152"/>
      <c r="AEV148" s="150"/>
      <c r="AEW148" s="151"/>
      <c r="AEX148" s="152"/>
      <c r="AEY148" s="150"/>
      <c r="AEZ148" s="151"/>
      <c r="AFA148" s="152"/>
      <c r="AFB148" s="150"/>
      <c r="AFC148" s="151"/>
      <c r="AFD148" s="152"/>
      <c r="AFE148" s="150"/>
      <c r="AFF148" s="151"/>
      <c r="AFG148" s="152"/>
      <c r="AFH148" s="150"/>
      <c r="AFI148" s="151"/>
      <c r="AFJ148" s="152"/>
      <c r="AFK148" s="150"/>
      <c r="AFL148" s="151"/>
      <c r="AFM148" s="152"/>
      <c r="AFN148" s="150"/>
      <c r="AFO148" s="151"/>
      <c r="AFP148" s="152"/>
      <c r="AFQ148" s="150"/>
      <c r="AFR148" s="151"/>
      <c r="AFS148" s="152"/>
      <c r="AFT148" s="150"/>
      <c r="AFU148" s="151"/>
      <c r="AFV148" s="152"/>
      <c r="AFW148" s="150"/>
      <c r="AFX148" s="151"/>
      <c r="AFY148" s="152"/>
      <c r="AFZ148" s="150"/>
      <c r="AGA148" s="151"/>
      <c r="AGB148" s="152"/>
      <c r="AGC148" s="150"/>
      <c r="AGD148" s="151"/>
      <c r="AGE148" s="152"/>
      <c r="AGF148" s="150"/>
      <c r="AGG148" s="151"/>
      <c r="AGH148" s="152"/>
      <c r="AGI148" s="150"/>
      <c r="AGJ148" s="151"/>
      <c r="AGK148" s="152"/>
      <c r="AGL148" s="150"/>
      <c r="AGM148" s="151"/>
      <c r="AGN148" s="152"/>
      <c r="AGO148" s="150"/>
      <c r="AGP148" s="151"/>
      <c r="AGQ148" s="152"/>
      <c r="AGR148" s="150"/>
      <c r="AGS148" s="151"/>
      <c r="AGT148" s="152"/>
      <c r="AGU148" s="150"/>
      <c r="AGV148" s="151"/>
      <c r="AGW148" s="152"/>
      <c r="AGX148" s="150"/>
      <c r="AGY148" s="151"/>
      <c r="AGZ148" s="152"/>
      <c r="AHA148" s="150"/>
      <c r="AHB148" s="151"/>
      <c r="AHC148" s="152"/>
      <c r="AHD148" s="150"/>
      <c r="AHE148" s="151"/>
      <c r="AHF148" s="152"/>
      <c r="AHG148" s="150"/>
      <c r="AHH148" s="151"/>
      <c r="AHI148" s="152"/>
      <c r="AHJ148" s="150"/>
      <c r="AHK148" s="151"/>
      <c r="AHL148" s="152"/>
      <c r="AHM148" s="150"/>
      <c r="AHN148" s="151"/>
      <c r="AHO148" s="152"/>
      <c r="AHP148" s="150"/>
      <c r="AHQ148" s="151"/>
      <c r="AHR148" s="152"/>
      <c r="AHS148" s="150"/>
      <c r="AHT148" s="151"/>
      <c r="AHU148" s="152"/>
      <c r="AHV148" s="150"/>
      <c r="AHW148" s="151"/>
      <c r="AHX148" s="152"/>
      <c r="AHY148" s="150"/>
      <c r="AHZ148" s="151"/>
      <c r="AIA148" s="152"/>
      <c r="AIB148" s="150"/>
      <c r="AIC148" s="151"/>
      <c r="AID148" s="152"/>
      <c r="AIE148" s="150"/>
      <c r="AIF148" s="151"/>
      <c r="AIG148" s="152"/>
      <c r="AIH148" s="150"/>
      <c r="AII148" s="151"/>
      <c r="AIJ148" s="152"/>
      <c r="AIK148" s="150"/>
      <c r="AIL148" s="151"/>
      <c r="AIM148" s="152"/>
      <c r="AIN148" s="150"/>
      <c r="AIO148" s="151"/>
      <c r="AIP148" s="152"/>
      <c r="AIQ148" s="150"/>
      <c r="AIR148" s="151"/>
      <c r="AIS148" s="152"/>
      <c r="AIT148" s="150"/>
      <c r="AIU148" s="151"/>
      <c r="AIV148" s="152"/>
      <c r="AIW148" s="150"/>
      <c r="AIX148" s="151"/>
      <c r="AIY148" s="152"/>
      <c r="AIZ148" s="150"/>
      <c r="AJA148" s="151"/>
      <c r="AJB148" s="152"/>
      <c r="AJC148" s="150"/>
      <c r="AJD148" s="151"/>
      <c r="AJE148" s="152"/>
      <c r="AJF148" s="150"/>
      <c r="AJG148" s="151"/>
      <c r="AJH148" s="152"/>
      <c r="AJI148" s="150"/>
      <c r="AJJ148" s="151"/>
      <c r="AJK148" s="152"/>
      <c r="AJL148" s="150"/>
      <c r="AJM148" s="151"/>
      <c r="AJN148" s="152"/>
      <c r="AJO148" s="150"/>
      <c r="AJP148" s="151"/>
      <c r="AJQ148" s="152"/>
      <c r="AJR148" s="150"/>
      <c r="AJS148" s="151"/>
      <c r="AJT148" s="152"/>
      <c r="AJU148" s="150"/>
      <c r="AJV148" s="151"/>
      <c r="AJW148" s="152"/>
      <c r="AJX148" s="150"/>
      <c r="AJY148" s="151"/>
      <c r="AJZ148" s="152"/>
      <c r="AKA148" s="150"/>
      <c r="AKB148" s="151"/>
      <c r="AKC148" s="152"/>
      <c r="AKD148" s="150"/>
      <c r="AKE148" s="151"/>
      <c r="AKF148" s="152"/>
      <c r="AKG148" s="150"/>
      <c r="AKH148" s="151"/>
      <c r="AKI148" s="152"/>
      <c r="AKJ148" s="150"/>
      <c r="AKK148" s="151"/>
      <c r="AKL148" s="152"/>
      <c r="AKM148" s="150"/>
      <c r="AKN148" s="151"/>
      <c r="AKO148" s="152"/>
      <c r="AKP148" s="150"/>
      <c r="AKQ148" s="151"/>
      <c r="AKR148" s="152"/>
      <c r="AKS148" s="150"/>
      <c r="AKT148" s="151"/>
      <c r="AKU148" s="152"/>
      <c r="AKV148" s="150"/>
      <c r="AKW148" s="151"/>
      <c r="AKX148" s="152"/>
      <c r="AKY148" s="150"/>
      <c r="AKZ148" s="151"/>
      <c r="ALA148" s="152"/>
      <c r="ALB148" s="150"/>
      <c r="ALC148" s="151"/>
      <c r="ALD148" s="152"/>
      <c r="ALE148" s="150"/>
      <c r="ALF148" s="151"/>
      <c r="ALG148" s="152"/>
      <c r="ALH148" s="150"/>
      <c r="ALI148" s="151"/>
      <c r="ALJ148" s="152"/>
      <c r="ALK148" s="150"/>
      <c r="ALL148" s="151"/>
      <c r="ALM148" s="152"/>
      <c r="ALN148" s="150"/>
      <c r="ALO148" s="151"/>
      <c r="ALP148" s="152"/>
      <c r="ALQ148" s="150"/>
      <c r="ALR148" s="151"/>
      <c r="ALS148" s="152"/>
      <c r="ALT148" s="150"/>
      <c r="ALU148" s="151"/>
      <c r="ALV148" s="152"/>
      <c r="ALW148" s="150"/>
      <c r="ALX148" s="151"/>
      <c r="ALY148" s="152"/>
      <c r="ALZ148" s="150"/>
      <c r="AMA148" s="151"/>
      <c r="AMB148" s="152"/>
      <c r="AMC148" s="150"/>
      <c r="AMD148" s="151"/>
      <c r="AME148" s="152"/>
      <c r="AMF148" s="150"/>
      <c r="AMG148" s="151"/>
      <c r="AMH148" s="152"/>
      <c r="AMI148" s="150"/>
      <c r="AMJ148" s="151"/>
      <c r="AMK148" s="152"/>
      <c r="AML148" s="150"/>
      <c r="AMM148" s="151"/>
      <c r="AMN148" s="152"/>
      <c r="AMO148" s="150"/>
      <c r="AMP148" s="151"/>
      <c r="AMQ148" s="152"/>
      <c r="AMR148" s="150"/>
      <c r="AMS148" s="151"/>
      <c r="AMT148" s="152"/>
      <c r="AMU148" s="150"/>
      <c r="AMV148" s="151"/>
      <c r="AMW148" s="152"/>
      <c r="AMX148" s="150"/>
      <c r="AMY148" s="151"/>
      <c r="AMZ148" s="152"/>
      <c r="ANA148" s="150"/>
      <c r="ANB148" s="151"/>
      <c r="ANC148" s="152"/>
      <c r="AND148" s="150"/>
      <c r="ANE148" s="151"/>
      <c r="ANF148" s="152"/>
      <c r="ANG148" s="150"/>
      <c r="ANH148" s="151"/>
      <c r="ANI148" s="152"/>
      <c r="ANJ148" s="150"/>
      <c r="ANK148" s="151"/>
      <c r="ANL148" s="152"/>
      <c r="ANM148" s="150"/>
      <c r="ANN148" s="151"/>
      <c r="ANO148" s="152"/>
      <c r="ANP148" s="150"/>
      <c r="ANQ148" s="151"/>
      <c r="ANR148" s="152"/>
      <c r="ANS148" s="150"/>
      <c r="ANT148" s="151"/>
      <c r="ANU148" s="152"/>
      <c r="ANV148" s="150"/>
      <c r="ANW148" s="151"/>
      <c r="ANX148" s="152"/>
      <c r="ANY148" s="150"/>
      <c r="ANZ148" s="151"/>
      <c r="AOA148" s="152"/>
      <c r="AOB148" s="150"/>
      <c r="AOC148" s="151"/>
      <c r="AOD148" s="152"/>
      <c r="AOE148" s="150"/>
      <c r="AOF148" s="151"/>
      <c r="AOG148" s="152"/>
      <c r="AOH148" s="150"/>
      <c r="AOI148" s="151"/>
      <c r="AOJ148" s="152"/>
      <c r="AOK148" s="150"/>
      <c r="AOL148" s="151"/>
      <c r="AOM148" s="152"/>
      <c r="AON148" s="150"/>
      <c r="AOO148" s="151"/>
      <c r="AOP148" s="152"/>
      <c r="AOQ148" s="150"/>
      <c r="AOR148" s="151"/>
      <c r="AOS148" s="152"/>
      <c r="AOT148" s="150"/>
      <c r="AOU148" s="151"/>
      <c r="AOV148" s="152"/>
      <c r="AOW148" s="150"/>
      <c r="AOX148" s="151"/>
      <c r="AOY148" s="152"/>
      <c r="AOZ148" s="150"/>
      <c r="APA148" s="151"/>
      <c r="APB148" s="152"/>
      <c r="APC148" s="150"/>
      <c r="APD148" s="151"/>
      <c r="APE148" s="152"/>
      <c r="APF148" s="150"/>
      <c r="APG148" s="151"/>
      <c r="APH148" s="152"/>
      <c r="API148" s="150"/>
      <c r="APJ148" s="151"/>
      <c r="APK148" s="152"/>
      <c r="APL148" s="150"/>
      <c r="APM148" s="151"/>
      <c r="APN148" s="152"/>
      <c r="APO148" s="150"/>
      <c r="APP148" s="151"/>
      <c r="APQ148" s="152"/>
      <c r="APR148" s="150"/>
      <c r="APS148" s="151"/>
      <c r="APT148" s="152"/>
      <c r="APU148" s="150"/>
      <c r="APV148" s="151"/>
      <c r="APW148" s="152"/>
      <c r="APX148" s="150"/>
      <c r="APY148" s="151"/>
      <c r="APZ148" s="152"/>
      <c r="AQA148" s="150"/>
      <c r="AQB148" s="151"/>
      <c r="AQC148" s="152"/>
      <c r="AQD148" s="150"/>
      <c r="AQE148" s="151"/>
      <c r="AQF148" s="152"/>
      <c r="AQG148" s="150"/>
      <c r="AQH148" s="151"/>
      <c r="AQI148" s="152"/>
      <c r="AQJ148" s="150"/>
      <c r="AQK148" s="151"/>
      <c r="AQL148" s="152"/>
      <c r="AQM148" s="150"/>
      <c r="AQN148" s="151"/>
      <c r="AQO148" s="152"/>
      <c r="AQP148" s="150"/>
      <c r="AQQ148" s="151"/>
      <c r="AQR148" s="152"/>
      <c r="AQS148" s="150"/>
      <c r="AQT148" s="151"/>
      <c r="AQU148" s="152"/>
      <c r="AQV148" s="150"/>
      <c r="AQW148" s="151"/>
      <c r="AQX148" s="152"/>
      <c r="AQY148" s="150"/>
      <c r="AQZ148" s="151"/>
      <c r="ARA148" s="152"/>
      <c r="ARB148" s="150"/>
      <c r="ARC148" s="151"/>
      <c r="ARD148" s="152"/>
      <c r="ARE148" s="150"/>
      <c r="ARF148" s="151"/>
      <c r="ARG148" s="152"/>
      <c r="ARH148" s="150"/>
      <c r="ARI148" s="151"/>
      <c r="ARJ148" s="152"/>
      <c r="ARK148" s="150"/>
      <c r="ARL148" s="151"/>
      <c r="ARM148" s="152"/>
      <c r="ARN148" s="150"/>
      <c r="ARO148" s="151"/>
      <c r="ARP148" s="152"/>
      <c r="ARQ148" s="150"/>
      <c r="ARR148" s="151"/>
      <c r="ARS148" s="152"/>
      <c r="ART148" s="150"/>
      <c r="ARU148" s="151"/>
      <c r="ARV148" s="152"/>
      <c r="ARW148" s="150"/>
      <c r="ARX148" s="151"/>
      <c r="ARY148" s="152"/>
      <c r="ARZ148" s="150"/>
      <c r="ASA148" s="151"/>
      <c r="ASB148" s="152"/>
      <c r="ASC148" s="150"/>
      <c r="ASD148" s="151"/>
      <c r="ASE148" s="152"/>
      <c r="ASF148" s="150"/>
      <c r="ASG148" s="151"/>
      <c r="ASH148" s="152"/>
      <c r="ASI148" s="150"/>
      <c r="ASJ148" s="151"/>
      <c r="ASK148" s="152"/>
      <c r="ASL148" s="150"/>
      <c r="ASM148" s="151"/>
      <c r="ASN148" s="152"/>
      <c r="ASO148" s="150"/>
      <c r="ASP148" s="151"/>
      <c r="ASQ148" s="152"/>
      <c r="ASR148" s="150"/>
      <c r="ASS148" s="151"/>
      <c r="AST148" s="152"/>
      <c r="ASU148" s="150"/>
      <c r="ASV148" s="151"/>
      <c r="ASW148" s="152"/>
      <c r="ASX148" s="150"/>
      <c r="ASY148" s="151"/>
      <c r="ASZ148" s="152"/>
      <c r="ATA148" s="150"/>
      <c r="ATB148" s="151"/>
      <c r="ATC148" s="152"/>
      <c r="ATD148" s="150"/>
      <c r="ATE148" s="151"/>
      <c r="ATF148" s="152"/>
      <c r="ATG148" s="150"/>
      <c r="ATH148" s="151"/>
      <c r="ATI148" s="152"/>
      <c r="ATJ148" s="150"/>
      <c r="ATK148" s="151"/>
      <c r="ATL148" s="152"/>
      <c r="ATM148" s="150"/>
      <c r="ATN148" s="151"/>
      <c r="ATO148" s="152"/>
      <c r="ATP148" s="150"/>
      <c r="ATQ148" s="151"/>
      <c r="ATR148" s="152"/>
      <c r="ATS148" s="150"/>
      <c r="ATT148" s="151"/>
      <c r="ATU148" s="152"/>
      <c r="ATV148" s="150"/>
      <c r="ATW148" s="151"/>
      <c r="ATX148" s="152"/>
      <c r="ATY148" s="150"/>
      <c r="ATZ148" s="151"/>
      <c r="AUA148" s="152"/>
      <c r="AUB148" s="150"/>
      <c r="AUC148" s="151"/>
      <c r="AUD148" s="152"/>
      <c r="AUE148" s="150"/>
      <c r="AUF148" s="151"/>
      <c r="AUG148" s="152"/>
      <c r="AUH148" s="150"/>
      <c r="AUI148" s="151"/>
      <c r="AUJ148" s="152"/>
      <c r="AUK148" s="150"/>
      <c r="AUL148" s="151"/>
      <c r="AUM148" s="152"/>
      <c r="AUN148" s="150"/>
      <c r="AUO148" s="151"/>
      <c r="AUP148" s="152"/>
      <c r="AUQ148" s="150"/>
      <c r="AUR148" s="151"/>
      <c r="AUS148" s="152"/>
      <c r="AUT148" s="150"/>
      <c r="AUU148" s="151"/>
      <c r="AUV148" s="152"/>
      <c r="AUW148" s="150"/>
      <c r="AUX148" s="151"/>
      <c r="AUY148" s="152"/>
      <c r="AUZ148" s="150"/>
      <c r="AVA148" s="151"/>
      <c r="AVB148" s="152"/>
      <c r="AVC148" s="150"/>
      <c r="AVD148" s="151"/>
      <c r="AVE148" s="152"/>
      <c r="AVF148" s="150"/>
      <c r="AVG148" s="151"/>
      <c r="AVH148" s="152"/>
      <c r="AVI148" s="150"/>
      <c r="AVJ148" s="151"/>
      <c r="AVK148" s="152"/>
      <c r="AVL148" s="150"/>
      <c r="AVM148" s="151"/>
      <c r="AVN148" s="152"/>
      <c r="AVO148" s="150"/>
      <c r="AVP148" s="151"/>
      <c r="AVQ148" s="152"/>
      <c r="AVR148" s="150"/>
      <c r="AVS148" s="151"/>
      <c r="AVT148" s="152"/>
      <c r="AVU148" s="150"/>
      <c r="AVV148" s="151"/>
      <c r="AVW148" s="152"/>
      <c r="AVX148" s="150"/>
      <c r="AVY148" s="151"/>
      <c r="AVZ148" s="152"/>
      <c r="AWA148" s="150"/>
      <c r="AWB148" s="151"/>
      <c r="AWC148" s="152"/>
      <c r="AWD148" s="150"/>
      <c r="AWE148" s="151"/>
      <c r="AWF148" s="152"/>
      <c r="AWG148" s="150"/>
      <c r="AWH148" s="151"/>
      <c r="AWI148" s="152"/>
      <c r="AWJ148" s="150"/>
      <c r="AWK148" s="151"/>
      <c r="AWL148" s="152"/>
      <c r="AWM148" s="150"/>
      <c r="AWN148" s="151"/>
      <c r="AWO148" s="152"/>
      <c r="AWP148" s="150"/>
      <c r="AWQ148" s="151"/>
      <c r="AWR148" s="152"/>
      <c r="AWS148" s="150"/>
      <c r="AWT148" s="151"/>
      <c r="AWU148" s="152"/>
      <c r="AWV148" s="150"/>
      <c r="AWW148" s="151"/>
      <c r="AWX148" s="152"/>
      <c r="AWY148" s="150"/>
      <c r="AWZ148" s="151"/>
      <c r="AXA148" s="152"/>
      <c r="AXB148" s="150"/>
      <c r="AXC148" s="151"/>
      <c r="AXD148" s="152"/>
      <c r="AXE148" s="150"/>
      <c r="AXF148" s="151"/>
      <c r="AXG148" s="152"/>
      <c r="AXH148" s="150"/>
      <c r="AXI148" s="151"/>
      <c r="AXJ148" s="152"/>
      <c r="AXK148" s="150"/>
      <c r="AXL148" s="151"/>
      <c r="AXM148" s="152"/>
      <c r="AXN148" s="150"/>
      <c r="AXO148" s="151"/>
      <c r="AXP148" s="152"/>
      <c r="AXQ148" s="150"/>
      <c r="AXR148" s="151"/>
      <c r="AXS148" s="152"/>
      <c r="AXT148" s="150"/>
      <c r="AXU148" s="151"/>
      <c r="AXV148" s="152"/>
      <c r="AXW148" s="150"/>
      <c r="AXX148" s="151"/>
      <c r="AXY148" s="152"/>
      <c r="AXZ148" s="150"/>
      <c r="AYA148" s="151"/>
      <c r="AYB148" s="152"/>
      <c r="AYC148" s="150"/>
      <c r="AYD148" s="151"/>
      <c r="AYE148" s="152"/>
      <c r="AYF148" s="150"/>
      <c r="AYG148" s="151"/>
      <c r="AYH148" s="152"/>
      <c r="AYI148" s="150"/>
      <c r="AYJ148" s="151"/>
      <c r="AYK148" s="152"/>
      <c r="AYL148" s="150"/>
      <c r="AYM148" s="151"/>
      <c r="AYN148" s="152"/>
      <c r="AYO148" s="150"/>
      <c r="AYP148" s="151"/>
      <c r="AYQ148" s="152"/>
      <c r="AYR148" s="150"/>
      <c r="AYS148" s="151"/>
      <c r="AYT148" s="152"/>
      <c r="AYU148" s="150"/>
      <c r="AYV148" s="151"/>
      <c r="AYW148" s="152"/>
      <c r="AYX148" s="150"/>
      <c r="AYY148" s="151"/>
      <c r="AYZ148" s="152"/>
      <c r="AZA148" s="150"/>
      <c r="AZB148" s="151"/>
      <c r="AZC148" s="152"/>
      <c r="AZD148" s="150"/>
      <c r="AZE148" s="151"/>
      <c r="AZF148" s="152"/>
      <c r="AZG148" s="150"/>
      <c r="AZH148" s="151"/>
      <c r="AZI148" s="152"/>
      <c r="AZJ148" s="150"/>
      <c r="AZK148" s="151"/>
      <c r="AZL148" s="152"/>
      <c r="AZM148" s="150"/>
      <c r="AZN148" s="151"/>
      <c r="AZO148" s="152"/>
      <c r="AZP148" s="150"/>
      <c r="AZQ148" s="151"/>
      <c r="AZR148" s="152"/>
      <c r="AZS148" s="150"/>
      <c r="AZT148" s="151"/>
      <c r="AZU148" s="152"/>
      <c r="AZV148" s="150"/>
      <c r="AZW148" s="151"/>
      <c r="AZX148" s="152"/>
      <c r="AZY148" s="150"/>
      <c r="AZZ148" s="151"/>
      <c r="BAA148" s="152"/>
      <c r="BAB148" s="150"/>
      <c r="BAC148" s="151"/>
      <c r="BAD148" s="152"/>
      <c r="BAE148" s="150"/>
      <c r="BAF148" s="151"/>
      <c r="BAG148" s="152"/>
      <c r="BAH148" s="150"/>
      <c r="BAI148" s="151"/>
      <c r="BAJ148" s="152"/>
      <c r="BAK148" s="150"/>
      <c r="BAL148" s="151"/>
      <c r="BAM148" s="152"/>
      <c r="BAN148" s="150"/>
      <c r="BAO148" s="151"/>
      <c r="BAP148" s="152"/>
      <c r="BAQ148" s="150"/>
      <c r="BAR148" s="151"/>
      <c r="BAS148" s="152"/>
      <c r="BAT148" s="150"/>
      <c r="BAU148" s="151"/>
      <c r="BAV148" s="152"/>
      <c r="BAW148" s="150"/>
      <c r="BAX148" s="151"/>
      <c r="BAY148" s="152"/>
      <c r="BAZ148" s="150"/>
      <c r="BBA148" s="151"/>
      <c r="BBB148" s="152"/>
      <c r="BBC148" s="150"/>
      <c r="BBD148" s="151"/>
      <c r="BBE148" s="152"/>
      <c r="BBF148" s="150"/>
      <c r="BBG148" s="151"/>
      <c r="BBH148" s="152"/>
      <c r="BBI148" s="150"/>
      <c r="BBJ148" s="151"/>
      <c r="BBK148" s="152"/>
      <c r="BBL148" s="150"/>
      <c r="BBM148" s="151"/>
      <c r="BBN148" s="152"/>
      <c r="BBO148" s="150"/>
      <c r="BBP148" s="151"/>
      <c r="BBQ148" s="152"/>
      <c r="BBR148" s="150"/>
      <c r="BBS148" s="151"/>
      <c r="BBT148" s="152"/>
      <c r="BBU148" s="150"/>
      <c r="BBV148" s="151"/>
      <c r="BBW148" s="152"/>
      <c r="BBX148" s="150"/>
      <c r="BBY148" s="151"/>
      <c r="BBZ148" s="152"/>
      <c r="BCA148" s="150"/>
      <c r="BCB148" s="151"/>
      <c r="BCC148" s="152"/>
      <c r="BCD148" s="150"/>
      <c r="BCE148" s="151"/>
      <c r="BCF148" s="152"/>
      <c r="BCG148" s="150"/>
      <c r="BCH148" s="151"/>
      <c r="BCI148" s="152"/>
      <c r="BCJ148" s="150"/>
      <c r="BCK148" s="151"/>
      <c r="BCL148" s="152"/>
      <c r="BCM148" s="150"/>
      <c r="BCN148" s="151"/>
      <c r="BCO148" s="152"/>
      <c r="BCP148" s="150"/>
      <c r="BCQ148" s="151"/>
      <c r="BCR148" s="152"/>
      <c r="BCS148" s="150"/>
      <c r="BCT148" s="151"/>
      <c r="BCU148" s="152"/>
      <c r="BCV148" s="150"/>
      <c r="BCW148" s="151"/>
      <c r="BCX148" s="152"/>
      <c r="BCY148" s="150"/>
      <c r="BCZ148" s="151"/>
      <c r="BDA148" s="152"/>
      <c r="BDB148" s="150"/>
      <c r="BDC148" s="151"/>
      <c r="BDD148" s="152"/>
      <c r="BDE148" s="150"/>
      <c r="BDF148" s="151"/>
      <c r="BDG148" s="152"/>
      <c r="BDH148" s="150"/>
      <c r="BDI148" s="151"/>
      <c r="BDJ148" s="152"/>
      <c r="BDK148" s="150"/>
      <c r="BDL148" s="151"/>
      <c r="BDM148" s="152"/>
      <c r="BDN148" s="150"/>
      <c r="BDO148" s="151"/>
      <c r="BDP148" s="152"/>
      <c r="BDQ148" s="150"/>
      <c r="BDR148" s="151"/>
      <c r="BDS148" s="152"/>
      <c r="BDT148" s="150"/>
      <c r="BDU148" s="151"/>
      <c r="BDV148" s="152"/>
      <c r="BDW148" s="150"/>
      <c r="BDX148" s="151"/>
      <c r="BDY148" s="152"/>
      <c r="BDZ148" s="150"/>
      <c r="BEA148" s="151"/>
      <c r="BEB148" s="152"/>
      <c r="BEC148" s="150"/>
      <c r="BED148" s="151"/>
      <c r="BEE148" s="152"/>
      <c r="BEF148" s="150"/>
      <c r="BEG148" s="151"/>
      <c r="BEH148" s="152"/>
      <c r="BEI148" s="150"/>
      <c r="BEJ148" s="151"/>
      <c r="BEK148" s="152"/>
      <c r="BEL148" s="150"/>
      <c r="BEM148" s="151"/>
      <c r="BEN148" s="152"/>
      <c r="BEO148" s="150"/>
      <c r="BEP148" s="151"/>
      <c r="BEQ148" s="152"/>
      <c r="BER148" s="150"/>
      <c r="BES148" s="151"/>
      <c r="BET148" s="152"/>
      <c r="BEU148" s="150"/>
      <c r="BEV148" s="151"/>
      <c r="BEW148" s="152"/>
      <c r="BEX148" s="150"/>
      <c r="BEY148" s="151"/>
      <c r="BEZ148" s="152"/>
      <c r="BFA148" s="150"/>
      <c r="BFB148" s="151"/>
      <c r="BFC148" s="152"/>
      <c r="BFD148" s="150"/>
      <c r="BFE148" s="151"/>
      <c r="BFF148" s="152"/>
      <c r="BFG148" s="150"/>
      <c r="BFH148" s="151"/>
      <c r="BFI148" s="152"/>
      <c r="BFJ148" s="150"/>
      <c r="BFK148" s="151"/>
      <c r="BFL148" s="152"/>
      <c r="BFM148" s="150"/>
      <c r="BFN148" s="151"/>
      <c r="BFO148" s="152"/>
      <c r="BFP148" s="150"/>
      <c r="BFQ148" s="151"/>
      <c r="BFR148" s="152"/>
      <c r="BFS148" s="150"/>
      <c r="BFT148" s="151"/>
      <c r="BFU148" s="152"/>
      <c r="BFV148" s="150"/>
      <c r="BFW148" s="151"/>
      <c r="BFX148" s="152"/>
      <c r="BFY148" s="150"/>
      <c r="BFZ148" s="151"/>
      <c r="BGA148" s="152"/>
      <c r="BGB148" s="150"/>
      <c r="BGC148" s="151"/>
      <c r="BGD148" s="152"/>
      <c r="BGE148" s="150"/>
      <c r="BGF148" s="151"/>
      <c r="BGG148" s="152"/>
      <c r="BGH148" s="150"/>
      <c r="BGI148" s="151"/>
      <c r="BGJ148" s="152"/>
      <c r="BGK148" s="150"/>
      <c r="BGL148" s="151"/>
      <c r="BGM148" s="152"/>
      <c r="BGN148" s="150"/>
      <c r="BGO148" s="151"/>
      <c r="BGP148" s="152"/>
      <c r="BGQ148" s="150"/>
      <c r="BGR148" s="151"/>
      <c r="BGS148" s="152"/>
      <c r="BGT148" s="150"/>
      <c r="BGU148" s="151"/>
      <c r="BGV148" s="152"/>
      <c r="BGW148" s="150"/>
      <c r="BGX148" s="151"/>
      <c r="BGY148" s="152"/>
      <c r="BGZ148" s="150"/>
      <c r="BHA148" s="151"/>
      <c r="BHB148" s="152"/>
      <c r="BHC148" s="150"/>
      <c r="BHD148" s="151"/>
      <c r="BHE148" s="152"/>
      <c r="BHF148" s="150"/>
      <c r="BHG148" s="151"/>
      <c r="BHH148" s="152"/>
      <c r="BHI148" s="150"/>
      <c r="BHJ148" s="151"/>
      <c r="BHK148" s="152"/>
      <c r="BHL148" s="150"/>
      <c r="BHM148" s="151"/>
      <c r="BHN148" s="152"/>
      <c r="BHO148" s="150"/>
      <c r="BHP148" s="151"/>
      <c r="BHQ148" s="152"/>
      <c r="BHR148" s="150"/>
      <c r="BHS148" s="151"/>
      <c r="BHT148" s="152"/>
      <c r="BHU148" s="150"/>
      <c r="BHV148" s="151"/>
      <c r="BHW148" s="152"/>
      <c r="BHX148" s="150"/>
      <c r="BHY148" s="151"/>
      <c r="BHZ148" s="152"/>
      <c r="BIA148" s="150"/>
      <c r="BIB148" s="151"/>
      <c r="BIC148" s="152"/>
      <c r="BID148" s="150"/>
      <c r="BIE148" s="151"/>
      <c r="BIF148" s="152"/>
      <c r="BIG148" s="150"/>
      <c r="BIH148" s="151"/>
      <c r="BII148" s="152"/>
      <c r="BIJ148" s="150"/>
      <c r="BIK148" s="151"/>
      <c r="BIL148" s="152"/>
      <c r="BIM148" s="150"/>
      <c r="BIN148" s="151"/>
      <c r="BIO148" s="152"/>
      <c r="BIP148" s="150"/>
      <c r="BIQ148" s="151"/>
      <c r="BIR148" s="152"/>
      <c r="BIS148" s="150"/>
      <c r="BIT148" s="151"/>
      <c r="BIU148" s="152"/>
      <c r="BIV148" s="150"/>
      <c r="BIW148" s="151"/>
      <c r="BIX148" s="152"/>
      <c r="BIY148" s="150"/>
      <c r="BIZ148" s="151"/>
      <c r="BJA148" s="152"/>
      <c r="BJB148" s="150"/>
      <c r="BJC148" s="151"/>
      <c r="BJD148" s="152"/>
      <c r="BJE148" s="150"/>
      <c r="BJF148" s="151"/>
      <c r="BJG148" s="152"/>
      <c r="BJH148" s="150"/>
      <c r="BJI148" s="151"/>
      <c r="BJJ148" s="152"/>
      <c r="BJK148" s="150"/>
      <c r="BJL148" s="151"/>
      <c r="BJM148" s="152"/>
      <c r="BJN148" s="150"/>
      <c r="BJO148" s="151"/>
      <c r="BJP148" s="152"/>
      <c r="BJQ148" s="150"/>
      <c r="BJR148" s="151"/>
      <c r="BJS148" s="152"/>
      <c r="BJT148" s="150"/>
      <c r="BJU148" s="151"/>
      <c r="BJV148" s="152"/>
      <c r="BJW148" s="150"/>
      <c r="BJX148" s="151"/>
      <c r="BJY148" s="152"/>
      <c r="BJZ148" s="150"/>
      <c r="BKA148" s="151"/>
      <c r="BKB148" s="152"/>
      <c r="BKC148" s="150"/>
      <c r="BKD148" s="151"/>
      <c r="BKE148" s="152"/>
      <c r="BKF148" s="150"/>
      <c r="BKG148" s="151"/>
      <c r="BKH148" s="152"/>
      <c r="BKI148" s="150"/>
      <c r="BKJ148" s="151"/>
      <c r="BKK148" s="152"/>
      <c r="BKL148" s="150"/>
      <c r="BKM148" s="151"/>
      <c r="BKN148" s="152"/>
      <c r="BKO148" s="150"/>
      <c r="BKP148" s="151"/>
      <c r="BKQ148" s="152"/>
      <c r="BKR148" s="150"/>
      <c r="BKS148" s="151"/>
      <c r="BKT148" s="152"/>
      <c r="BKU148" s="150"/>
      <c r="BKV148" s="151"/>
      <c r="BKW148" s="152"/>
      <c r="BKX148" s="150"/>
      <c r="BKY148" s="151"/>
      <c r="BKZ148" s="152"/>
      <c r="BLA148" s="150"/>
      <c r="BLB148" s="151"/>
      <c r="BLC148" s="152"/>
      <c r="BLD148" s="150"/>
      <c r="BLE148" s="151"/>
      <c r="BLF148" s="152"/>
      <c r="BLG148" s="150"/>
      <c r="BLH148" s="151"/>
      <c r="BLI148" s="152"/>
      <c r="BLJ148" s="150"/>
      <c r="BLK148" s="151"/>
      <c r="BLL148" s="152"/>
      <c r="BLM148" s="150"/>
      <c r="BLN148" s="151"/>
      <c r="BLO148" s="152"/>
      <c r="BLP148" s="150"/>
      <c r="BLQ148" s="151"/>
      <c r="BLR148" s="152"/>
      <c r="BLS148" s="150"/>
      <c r="BLT148" s="151"/>
      <c r="BLU148" s="152"/>
      <c r="BLV148" s="150"/>
      <c r="BLW148" s="151"/>
      <c r="BLX148" s="152"/>
      <c r="BLY148" s="150"/>
      <c r="BLZ148" s="151"/>
      <c r="BMA148" s="152"/>
      <c r="BMB148" s="150"/>
      <c r="BMC148" s="151"/>
      <c r="BMD148" s="152"/>
      <c r="BME148" s="150"/>
      <c r="BMF148" s="151"/>
      <c r="BMG148" s="152"/>
      <c r="BMH148" s="150"/>
      <c r="BMI148" s="151"/>
      <c r="BMJ148" s="152"/>
      <c r="BMK148" s="150"/>
      <c r="BML148" s="151"/>
      <c r="BMM148" s="152"/>
      <c r="BMN148" s="150"/>
      <c r="BMO148" s="151"/>
      <c r="BMP148" s="152"/>
      <c r="BMQ148" s="150"/>
      <c r="BMR148" s="151"/>
      <c r="BMS148" s="152"/>
      <c r="BMT148" s="150"/>
      <c r="BMU148" s="151"/>
      <c r="BMV148" s="152"/>
      <c r="BMW148" s="150"/>
      <c r="BMX148" s="151"/>
      <c r="BMY148" s="152"/>
      <c r="BMZ148" s="150"/>
      <c r="BNA148" s="151"/>
      <c r="BNB148" s="152"/>
      <c r="BNC148" s="150"/>
      <c r="BND148" s="151"/>
      <c r="BNE148" s="152"/>
      <c r="BNF148" s="150"/>
      <c r="BNG148" s="151"/>
      <c r="BNH148" s="152"/>
      <c r="BNI148" s="150"/>
      <c r="BNJ148" s="151"/>
      <c r="BNK148" s="152"/>
      <c r="BNL148" s="150"/>
      <c r="BNM148" s="151"/>
      <c r="BNN148" s="152"/>
      <c r="BNO148" s="150"/>
      <c r="BNP148" s="151"/>
      <c r="BNQ148" s="152"/>
      <c r="BNR148" s="150"/>
      <c r="BNS148" s="151"/>
      <c r="BNT148" s="152"/>
      <c r="BNU148" s="150"/>
      <c r="BNV148" s="151"/>
      <c r="BNW148" s="152"/>
      <c r="BNX148" s="150"/>
      <c r="BNY148" s="151"/>
      <c r="BNZ148" s="152"/>
      <c r="BOA148" s="150"/>
      <c r="BOB148" s="151"/>
      <c r="BOC148" s="152"/>
      <c r="BOD148" s="150"/>
      <c r="BOE148" s="151"/>
      <c r="BOF148" s="152"/>
      <c r="BOG148" s="150"/>
      <c r="BOH148" s="151"/>
      <c r="BOI148" s="152"/>
      <c r="BOJ148" s="150"/>
      <c r="BOK148" s="151"/>
      <c r="BOL148" s="152"/>
      <c r="BOM148" s="150"/>
      <c r="BON148" s="151"/>
      <c r="BOO148" s="152"/>
      <c r="BOP148" s="150"/>
      <c r="BOQ148" s="151"/>
      <c r="BOR148" s="152"/>
      <c r="BOS148" s="150"/>
      <c r="BOT148" s="151"/>
      <c r="BOU148" s="152"/>
      <c r="BOV148" s="150"/>
      <c r="BOW148" s="151"/>
      <c r="BOX148" s="152"/>
      <c r="BOY148" s="150"/>
      <c r="BOZ148" s="151"/>
      <c r="BPA148" s="152"/>
      <c r="BPB148" s="150"/>
      <c r="BPC148" s="151"/>
      <c r="BPD148" s="152"/>
      <c r="BPE148" s="150"/>
      <c r="BPF148" s="151"/>
      <c r="BPG148" s="152"/>
      <c r="BPH148" s="150"/>
      <c r="BPI148" s="151"/>
      <c r="BPJ148" s="152"/>
      <c r="BPK148" s="150"/>
      <c r="BPL148" s="151"/>
      <c r="BPM148" s="152"/>
      <c r="BPN148" s="150"/>
      <c r="BPO148" s="151"/>
      <c r="BPP148" s="152"/>
      <c r="BPQ148" s="150"/>
      <c r="BPR148" s="151"/>
      <c r="BPS148" s="152"/>
      <c r="BPT148" s="150"/>
      <c r="BPU148" s="151"/>
      <c r="BPV148" s="152"/>
      <c r="BPW148" s="150"/>
      <c r="BPX148" s="151"/>
      <c r="BPY148" s="152"/>
      <c r="BPZ148" s="150"/>
      <c r="BQA148" s="151"/>
      <c r="BQB148" s="152"/>
      <c r="BQC148" s="150"/>
      <c r="BQD148" s="151"/>
      <c r="BQE148" s="152"/>
      <c r="BQF148" s="150"/>
      <c r="BQG148" s="151"/>
      <c r="BQH148" s="152"/>
      <c r="BQI148" s="150"/>
      <c r="BQJ148" s="151"/>
      <c r="BQK148" s="152"/>
      <c r="BQL148" s="150"/>
      <c r="BQM148" s="151"/>
      <c r="BQN148" s="152"/>
      <c r="BQO148" s="150"/>
      <c r="BQP148" s="151"/>
      <c r="BQQ148" s="152"/>
      <c r="BQR148" s="150"/>
      <c r="BQS148" s="151"/>
      <c r="BQT148" s="152"/>
      <c r="BQU148" s="150"/>
      <c r="BQV148" s="151"/>
      <c r="BQW148" s="152"/>
      <c r="BQX148" s="150"/>
      <c r="BQY148" s="151"/>
      <c r="BQZ148" s="152"/>
      <c r="BRA148" s="150"/>
      <c r="BRB148" s="151"/>
      <c r="BRC148" s="152"/>
      <c r="BRD148" s="150"/>
      <c r="BRE148" s="151"/>
      <c r="BRF148" s="152"/>
      <c r="BRG148" s="150"/>
      <c r="BRH148" s="151"/>
      <c r="BRI148" s="152"/>
      <c r="BRJ148" s="150"/>
      <c r="BRK148" s="151"/>
      <c r="BRL148" s="152"/>
      <c r="BRM148" s="150"/>
      <c r="BRN148" s="151"/>
      <c r="BRO148" s="152"/>
      <c r="BRP148" s="150"/>
      <c r="BRQ148" s="151"/>
      <c r="BRR148" s="152"/>
      <c r="BRS148" s="150"/>
      <c r="BRT148" s="151"/>
      <c r="BRU148" s="152"/>
      <c r="BRV148" s="150"/>
      <c r="BRW148" s="151"/>
      <c r="BRX148" s="152"/>
      <c r="BRY148" s="150"/>
      <c r="BRZ148" s="151"/>
      <c r="BSA148" s="152"/>
      <c r="BSB148" s="150"/>
      <c r="BSC148" s="151"/>
      <c r="BSD148" s="152"/>
      <c r="BSE148" s="150"/>
      <c r="BSF148" s="151"/>
      <c r="BSG148" s="152"/>
      <c r="BSH148" s="150"/>
      <c r="BSI148" s="151"/>
      <c r="BSJ148" s="152"/>
      <c r="BSK148" s="150"/>
      <c r="BSL148" s="151"/>
      <c r="BSM148" s="152"/>
      <c r="BSN148" s="150"/>
      <c r="BSO148" s="151"/>
      <c r="BSP148" s="152"/>
      <c r="BSQ148" s="150"/>
      <c r="BSR148" s="151"/>
      <c r="BSS148" s="152"/>
      <c r="BST148" s="150"/>
      <c r="BSU148" s="151"/>
      <c r="BSV148" s="152"/>
      <c r="BSW148" s="150"/>
      <c r="BSX148" s="151"/>
      <c r="BSY148" s="152"/>
      <c r="BSZ148" s="150"/>
      <c r="BTA148" s="151"/>
      <c r="BTB148" s="152"/>
      <c r="BTC148" s="150"/>
      <c r="BTD148" s="151"/>
      <c r="BTE148" s="152"/>
      <c r="BTF148" s="150"/>
      <c r="BTG148" s="151"/>
      <c r="BTH148" s="152"/>
      <c r="BTI148" s="150"/>
      <c r="BTJ148" s="151"/>
      <c r="BTK148" s="152"/>
      <c r="BTL148" s="150"/>
      <c r="BTM148" s="151"/>
      <c r="BTN148" s="152"/>
      <c r="BTO148" s="150"/>
      <c r="BTP148" s="151"/>
      <c r="BTQ148" s="152"/>
      <c r="BTR148" s="150"/>
      <c r="BTS148" s="151"/>
      <c r="BTT148" s="152"/>
      <c r="BTU148" s="150"/>
      <c r="BTV148" s="151"/>
      <c r="BTW148" s="152"/>
      <c r="BTX148" s="150"/>
      <c r="BTY148" s="151"/>
      <c r="BTZ148" s="152"/>
      <c r="BUA148" s="150"/>
      <c r="BUB148" s="151"/>
      <c r="BUC148" s="152"/>
      <c r="BUD148" s="150"/>
      <c r="BUE148" s="151"/>
      <c r="BUF148" s="152"/>
      <c r="BUG148" s="150"/>
      <c r="BUH148" s="151"/>
      <c r="BUI148" s="152"/>
      <c r="BUJ148" s="150"/>
      <c r="BUK148" s="151"/>
      <c r="BUL148" s="152"/>
      <c r="BUM148" s="150"/>
      <c r="BUN148" s="151"/>
      <c r="BUO148" s="152"/>
      <c r="BUP148" s="150"/>
      <c r="BUQ148" s="151"/>
      <c r="BUR148" s="152"/>
      <c r="BUS148" s="150"/>
      <c r="BUT148" s="151"/>
      <c r="BUU148" s="152"/>
      <c r="BUV148" s="150"/>
      <c r="BUW148" s="151"/>
      <c r="BUX148" s="152"/>
      <c r="BUY148" s="150"/>
      <c r="BUZ148" s="151"/>
      <c r="BVA148" s="152"/>
      <c r="BVB148" s="150"/>
      <c r="BVC148" s="151"/>
      <c r="BVD148" s="152"/>
      <c r="BVE148" s="150"/>
      <c r="BVF148" s="151"/>
      <c r="BVG148" s="152"/>
      <c r="BVH148" s="150"/>
      <c r="BVI148" s="151"/>
      <c r="BVJ148" s="152"/>
      <c r="BVK148" s="150"/>
      <c r="BVL148" s="151"/>
      <c r="BVM148" s="152"/>
      <c r="BVN148" s="150"/>
      <c r="BVO148" s="151"/>
      <c r="BVP148" s="152"/>
      <c r="BVQ148" s="150"/>
      <c r="BVR148" s="151"/>
      <c r="BVS148" s="152"/>
      <c r="BVT148" s="150"/>
      <c r="BVU148" s="151"/>
      <c r="BVV148" s="152"/>
      <c r="BVW148" s="150"/>
      <c r="BVX148" s="151"/>
      <c r="BVY148" s="152"/>
      <c r="BVZ148" s="150"/>
      <c r="BWA148" s="151"/>
      <c r="BWB148" s="152"/>
      <c r="BWC148" s="150"/>
      <c r="BWD148" s="151"/>
      <c r="BWE148" s="152"/>
      <c r="BWF148" s="150"/>
      <c r="BWG148" s="151"/>
      <c r="BWH148" s="152"/>
      <c r="BWI148" s="150"/>
      <c r="BWJ148" s="151"/>
      <c r="BWK148" s="152"/>
      <c r="BWL148" s="150"/>
      <c r="BWM148" s="151"/>
      <c r="BWN148" s="152"/>
      <c r="BWO148" s="150"/>
      <c r="BWP148" s="151"/>
      <c r="BWQ148" s="152"/>
      <c r="BWR148" s="150"/>
      <c r="BWS148" s="151"/>
      <c r="BWT148" s="152"/>
      <c r="BWU148" s="150"/>
      <c r="BWV148" s="151"/>
      <c r="BWW148" s="152"/>
      <c r="BWX148" s="150"/>
      <c r="BWY148" s="151"/>
      <c r="BWZ148" s="152"/>
      <c r="BXA148" s="150"/>
      <c r="BXB148" s="151"/>
      <c r="BXC148" s="152"/>
      <c r="BXD148" s="150"/>
      <c r="BXE148" s="151"/>
      <c r="BXF148" s="152"/>
      <c r="BXG148" s="150"/>
      <c r="BXH148" s="151"/>
      <c r="BXI148" s="152"/>
      <c r="BXJ148" s="150"/>
      <c r="BXK148" s="151"/>
      <c r="BXL148" s="152"/>
      <c r="BXM148" s="150"/>
      <c r="BXN148" s="151"/>
      <c r="BXO148" s="152"/>
      <c r="BXP148" s="150"/>
      <c r="BXQ148" s="151"/>
      <c r="BXR148" s="152"/>
      <c r="BXS148" s="150"/>
      <c r="BXT148" s="151"/>
      <c r="BXU148" s="152"/>
      <c r="BXV148" s="150"/>
      <c r="BXW148" s="151"/>
      <c r="BXX148" s="152"/>
      <c r="BXY148" s="150"/>
      <c r="BXZ148" s="151"/>
      <c r="BYA148" s="152"/>
      <c r="BYB148" s="150"/>
      <c r="BYC148" s="151"/>
      <c r="BYD148" s="152"/>
      <c r="BYE148" s="150"/>
      <c r="BYF148" s="151"/>
      <c r="BYG148" s="152"/>
      <c r="BYH148" s="150"/>
      <c r="BYI148" s="151"/>
      <c r="BYJ148" s="152"/>
      <c r="BYK148" s="150"/>
      <c r="BYL148" s="151"/>
      <c r="BYM148" s="152"/>
      <c r="BYN148" s="150"/>
      <c r="BYO148" s="151"/>
      <c r="BYP148" s="152"/>
      <c r="BYQ148" s="150"/>
      <c r="BYR148" s="151"/>
      <c r="BYS148" s="152"/>
      <c r="BYT148" s="150"/>
      <c r="BYU148" s="151"/>
      <c r="BYV148" s="152"/>
      <c r="BYW148" s="150"/>
      <c r="BYX148" s="151"/>
      <c r="BYY148" s="152"/>
      <c r="BYZ148" s="150"/>
      <c r="BZA148" s="151"/>
      <c r="BZB148" s="152"/>
      <c r="BZC148" s="150"/>
      <c r="BZD148" s="151"/>
      <c r="BZE148" s="152"/>
      <c r="BZF148" s="150"/>
      <c r="BZG148" s="151"/>
      <c r="BZH148" s="152"/>
      <c r="BZI148" s="150"/>
      <c r="BZJ148" s="151"/>
      <c r="BZK148" s="152"/>
      <c r="BZL148" s="150"/>
      <c r="BZM148" s="151"/>
      <c r="BZN148" s="152"/>
      <c r="BZO148" s="150"/>
      <c r="BZP148" s="151"/>
      <c r="BZQ148" s="152"/>
      <c r="BZR148" s="150"/>
      <c r="BZS148" s="151"/>
      <c r="BZT148" s="152"/>
      <c r="BZU148" s="150"/>
      <c r="BZV148" s="151"/>
      <c r="BZW148" s="152"/>
      <c r="BZX148" s="150"/>
      <c r="BZY148" s="151"/>
      <c r="BZZ148" s="152"/>
      <c r="CAA148" s="150"/>
      <c r="CAB148" s="151"/>
      <c r="CAC148" s="152"/>
      <c r="CAD148" s="150"/>
      <c r="CAE148" s="151"/>
      <c r="CAF148" s="152"/>
      <c r="CAG148" s="150"/>
      <c r="CAH148" s="151"/>
      <c r="CAI148" s="152"/>
      <c r="CAJ148" s="150"/>
      <c r="CAK148" s="151"/>
      <c r="CAL148" s="152"/>
      <c r="CAM148" s="150"/>
      <c r="CAN148" s="151"/>
      <c r="CAO148" s="152"/>
      <c r="CAP148" s="150"/>
      <c r="CAQ148" s="151"/>
      <c r="CAR148" s="152"/>
      <c r="CAS148" s="150"/>
      <c r="CAT148" s="151"/>
      <c r="CAU148" s="152"/>
      <c r="CAV148" s="150"/>
      <c r="CAW148" s="151"/>
      <c r="CAX148" s="152"/>
      <c r="CAY148" s="150"/>
      <c r="CAZ148" s="151"/>
      <c r="CBA148" s="152"/>
      <c r="CBB148" s="150"/>
      <c r="CBC148" s="151"/>
      <c r="CBD148" s="152"/>
      <c r="CBE148" s="150"/>
      <c r="CBF148" s="151"/>
      <c r="CBG148" s="152"/>
      <c r="CBH148" s="150"/>
      <c r="CBI148" s="151"/>
      <c r="CBJ148" s="152"/>
      <c r="CBK148" s="150"/>
      <c r="CBL148" s="151"/>
      <c r="CBM148" s="152"/>
      <c r="CBN148" s="150"/>
      <c r="CBO148" s="151"/>
      <c r="CBP148" s="152"/>
      <c r="CBQ148" s="150"/>
      <c r="CBR148" s="151"/>
      <c r="CBS148" s="152"/>
      <c r="CBT148" s="150"/>
      <c r="CBU148" s="151"/>
      <c r="CBV148" s="152"/>
      <c r="CBW148" s="150"/>
      <c r="CBX148" s="151"/>
      <c r="CBY148" s="152"/>
      <c r="CBZ148" s="150"/>
      <c r="CCA148" s="151"/>
      <c r="CCB148" s="152"/>
      <c r="CCC148" s="150"/>
      <c r="CCD148" s="151"/>
      <c r="CCE148" s="152"/>
      <c r="CCF148" s="150"/>
      <c r="CCG148" s="151"/>
      <c r="CCH148" s="152"/>
      <c r="CCI148" s="150"/>
      <c r="CCJ148" s="151"/>
      <c r="CCK148" s="152"/>
      <c r="CCL148" s="150"/>
      <c r="CCM148" s="151"/>
      <c r="CCN148" s="152"/>
      <c r="CCO148" s="150"/>
      <c r="CCP148" s="151"/>
      <c r="CCQ148" s="152"/>
      <c r="CCR148" s="150"/>
      <c r="CCS148" s="151"/>
      <c r="CCT148" s="152"/>
      <c r="CCU148" s="150"/>
      <c r="CCV148" s="151"/>
      <c r="CCW148" s="152"/>
      <c r="CCX148" s="150"/>
      <c r="CCY148" s="151"/>
      <c r="CCZ148" s="152"/>
      <c r="CDA148" s="150"/>
      <c r="CDB148" s="151"/>
      <c r="CDC148" s="152"/>
      <c r="CDD148" s="150"/>
      <c r="CDE148" s="151"/>
      <c r="CDF148" s="152"/>
      <c r="CDG148" s="150"/>
      <c r="CDH148" s="151"/>
      <c r="CDI148" s="152"/>
      <c r="CDJ148" s="150"/>
      <c r="CDK148" s="151"/>
      <c r="CDL148" s="152"/>
      <c r="CDM148" s="150"/>
      <c r="CDN148" s="151"/>
      <c r="CDO148" s="152"/>
      <c r="CDP148" s="150"/>
      <c r="CDQ148" s="151"/>
      <c r="CDR148" s="152"/>
      <c r="CDS148" s="150"/>
      <c r="CDT148" s="151"/>
      <c r="CDU148" s="152"/>
      <c r="CDV148" s="150"/>
      <c r="CDW148" s="151"/>
      <c r="CDX148" s="152"/>
      <c r="CDY148" s="150"/>
      <c r="CDZ148" s="151"/>
      <c r="CEA148" s="152"/>
      <c r="CEB148" s="150"/>
      <c r="CEC148" s="151"/>
      <c r="CED148" s="152"/>
      <c r="CEE148" s="150"/>
      <c r="CEF148" s="151"/>
      <c r="CEG148" s="152"/>
      <c r="CEH148" s="150"/>
      <c r="CEI148" s="151"/>
      <c r="CEJ148" s="152"/>
      <c r="CEK148" s="150"/>
      <c r="CEL148" s="151"/>
      <c r="CEM148" s="152"/>
      <c r="CEN148" s="150"/>
      <c r="CEO148" s="151"/>
      <c r="CEP148" s="152"/>
      <c r="CEQ148" s="150"/>
      <c r="CER148" s="151"/>
      <c r="CES148" s="152"/>
      <c r="CET148" s="150"/>
      <c r="CEU148" s="151"/>
      <c r="CEV148" s="152"/>
      <c r="CEW148" s="150"/>
      <c r="CEX148" s="151"/>
      <c r="CEY148" s="152"/>
      <c r="CEZ148" s="150"/>
      <c r="CFA148" s="151"/>
      <c r="CFB148" s="152"/>
      <c r="CFC148" s="150"/>
      <c r="CFD148" s="151"/>
      <c r="CFE148" s="152"/>
      <c r="CFF148" s="150"/>
      <c r="CFG148" s="151"/>
      <c r="CFH148" s="152"/>
      <c r="CFI148" s="150"/>
      <c r="CFJ148" s="151"/>
      <c r="CFK148" s="152"/>
      <c r="CFL148" s="150"/>
      <c r="CFM148" s="151"/>
      <c r="CFN148" s="152"/>
      <c r="CFO148" s="150"/>
      <c r="CFP148" s="151"/>
      <c r="CFQ148" s="152"/>
      <c r="CFR148" s="150"/>
      <c r="CFS148" s="151"/>
      <c r="CFT148" s="152"/>
      <c r="CFU148" s="150"/>
      <c r="CFV148" s="151"/>
      <c r="CFW148" s="152"/>
      <c r="CFX148" s="150"/>
      <c r="CFY148" s="151"/>
      <c r="CFZ148" s="152"/>
      <c r="CGA148" s="150"/>
      <c r="CGB148" s="151"/>
      <c r="CGC148" s="152"/>
      <c r="CGD148" s="150"/>
      <c r="CGE148" s="151"/>
      <c r="CGF148" s="152"/>
      <c r="CGG148" s="150"/>
      <c r="CGH148" s="151"/>
      <c r="CGI148" s="152"/>
      <c r="CGJ148" s="150"/>
      <c r="CGK148" s="151"/>
      <c r="CGL148" s="152"/>
      <c r="CGM148" s="150"/>
      <c r="CGN148" s="151"/>
      <c r="CGO148" s="152"/>
      <c r="CGP148" s="150"/>
      <c r="CGQ148" s="151"/>
      <c r="CGR148" s="152"/>
      <c r="CGS148" s="150"/>
      <c r="CGT148" s="151"/>
      <c r="CGU148" s="152"/>
      <c r="CGV148" s="150"/>
      <c r="CGW148" s="151"/>
      <c r="CGX148" s="152"/>
      <c r="CGY148" s="150"/>
      <c r="CGZ148" s="151"/>
      <c r="CHA148" s="152"/>
      <c r="CHB148" s="150"/>
      <c r="CHC148" s="151"/>
      <c r="CHD148" s="152"/>
      <c r="CHE148" s="150"/>
      <c r="CHF148" s="151"/>
      <c r="CHG148" s="152"/>
      <c r="CHH148" s="150"/>
      <c r="CHI148" s="151"/>
      <c r="CHJ148" s="152"/>
      <c r="CHK148" s="150"/>
      <c r="CHL148" s="151"/>
      <c r="CHM148" s="152"/>
      <c r="CHN148" s="150"/>
      <c r="CHO148" s="151"/>
      <c r="CHP148" s="152"/>
      <c r="CHQ148" s="150"/>
      <c r="CHR148" s="151"/>
      <c r="CHS148" s="152"/>
      <c r="CHT148" s="150"/>
      <c r="CHU148" s="151"/>
      <c r="CHV148" s="152"/>
      <c r="CHW148" s="150"/>
      <c r="CHX148" s="151"/>
      <c r="CHY148" s="152"/>
      <c r="CHZ148" s="150"/>
      <c r="CIA148" s="151"/>
      <c r="CIB148" s="152"/>
      <c r="CIC148" s="150"/>
      <c r="CID148" s="151"/>
      <c r="CIE148" s="152"/>
      <c r="CIF148" s="150"/>
      <c r="CIG148" s="151"/>
      <c r="CIH148" s="152"/>
      <c r="CII148" s="150"/>
      <c r="CIJ148" s="151"/>
      <c r="CIK148" s="152"/>
      <c r="CIL148" s="150"/>
      <c r="CIM148" s="151"/>
      <c r="CIN148" s="152"/>
      <c r="CIO148" s="150"/>
      <c r="CIP148" s="151"/>
      <c r="CIQ148" s="152"/>
      <c r="CIR148" s="150"/>
      <c r="CIS148" s="151"/>
      <c r="CIT148" s="152"/>
      <c r="CIU148" s="150"/>
      <c r="CIV148" s="151"/>
      <c r="CIW148" s="152"/>
      <c r="CIX148" s="150"/>
      <c r="CIY148" s="151"/>
      <c r="CIZ148" s="152"/>
      <c r="CJA148" s="150"/>
      <c r="CJB148" s="151"/>
      <c r="CJC148" s="152"/>
      <c r="CJD148" s="150"/>
      <c r="CJE148" s="151"/>
      <c r="CJF148" s="152"/>
      <c r="CJG148" s="150"/>
      <c r="CJH148" s="151"/>
      <c r="CJI148" s="152"/>
      <c r="CJJ148" s="150"/>
      <c r="CJK148" s="151"/>
      <c r="CJL148" s="152"/>
      <c r="CJM148" s="150"/>
      <c r="CJN148" s="151"/>
      <c r="CJO148" s="152"/>
      <c r="CJP148" s="150"/>
      <c r="CJQ148" s="151"/>
      <c r="CJR148" s="152"/>
      <c r="CJS148" s="150"/>
      <c r="CJT148" s="151"/>
      <c r="CJU148" s="152"/>
      <c r="CJV148" s="150"/>
      <c r="CJW148" s="151"/>
      <c r="CJX148" s="152"/>
      <c r="CJY148" s="150"/>
      <c r="CJZ148" s="151"/>
      <c r="CKA148" s="152"/>
      <c r="CKB148" s="150"/>
      <c r="CKC148" s="151"/>
      <c r="CKD148" s="152"/>
      <c r="CKE148" s="150"/>
      <c r="CKF148" s="151"/>
      <c r="CKG148" s="152"/>
      <c r="CKH148" s="150"/>
      <c r="CKI148" s="151"/>
      <c r="CKJ148" s="152"/>
      <c r="CKK148" s="150"/>
      <c r="CKL148" s="151"/>
      <c r="CKM148" s="152"/>
      <c r="CKN148" s="150"/>
      <c r="CKO148" s="151"/>
      <c r="CKP148" s="152"/>
      <c r="CKQ148" s="150"/>
      <c r="CKR148" s="151"/>
      <c r="CKS148" s="152"/>
      <c r="CKT148" s="150"/>
      <c r="CKU148" s="151"/>
      <c r="CKV148" s="152"/>
      <c r="CKW148" s="150"/>
      <c r="CKX148" s="151"/>
      <c r="CKY148" s="152"/>
      <c r="CKZ148" s="150"/>
      <c r="CLA148" s="151"/>
      <c r="CLB148" s="152"/>
      <c r="CLC148" s="150"/>
      <c r="CLD148" s="151"/>
      <c r="CLE148" s="152"/>
      <c r="CLF148" s="150"/>
      <c r="CLG148" s="151"/>
      <c r="CLH148" s="152"/>
      <c r="CLI148" s="150"/>
      <c r="CLJ148" s="151"/>
      <c r="CLK148" s="152"/>
      <c r="CLL148" s="150"/>
      <c r="CLM148" s="151"/>
      <c r="CLN148" s="152"/>
      <c r="CLO148" s="150"/>
      <c r="CLP148" s="151"/>
      <c r="CLQ148" s="152"/>
      <c r="CLR148" s="150"/>
      <c r="CLS148" s="151"/>
      <c r="CLT148" s="152"/>
      <c r="CLU148" s="150"/>
      <c r="CLV148" s="151"/>
      <c r="CLW148" s="152"/>
      <c r="CLX148" s="150"/>
      <c r="CLY148" s="151"/>
      <c r="CLZ148" s="152"/>
      <c r="CMA148" s="150"/>
      <c r="CMB148" s="151"/>
      <c r="CMC148" s="152"/>
      <c r="CMD148" s="150"/>
      <c r="CME148" s="151"/>
      <c r="CMF148" s="152"/>
      <c r="CMG148" s="150"/>
      <c r="CMH148" s="151"/>
      <c r="CMI148" s="152"/>
      <c r="CMJ148" s="150"/>
      <c r="CMK148" s="151"/>
      <c r="CML148" s="152"/>
      <c r="CMM148" s="150"/>
      <c r="CMN148" s="151"/>
      <c r="CMO148" s="152"/>
      <c r="CMP148" s="150"/>
      <c r="CMQ148" s="151"/>
      <c r="CMR148" s="152"/>
      <c r="CMS148" s="150"/>
      <c r="CMT148" s="151"/>
      <c r="CMU148" s="152"/>
      <c r="CMV148" s="150"/>
      <c r="CMW148" s="151"/>
      <c r="CMX148" s="152"/>
      <c r="CMY148" s="150"/>
      <c r="CMZ148" s="151"/>
      <c r="CNA148" s="152"/>
      <c r="CNB148" s="150"/>
      <c r="CNC148" s="151"/>
      <c r="CND148" s="152"/>
      <c r="CNE148" s="150"/>
      <c r="CNF148" s="151"/>
      <c r="CNG148" s="152"/>
      <c r="CNH148" s="150"/>
      <c r="CNI148" s="151"/>
      <c r="CNJ148" s="152"/>
      <c r="CNK148" s="150"/>
      <c r="CNL148" s="151"/>
      <c r="CNM148" s="152"/>
      <c r="CNN148" s="150"/>
      <c r="CNO148" s="151"/>
      <c r="CNP148" s="152"/>
      <c r="CNQ148" s="150"/>
      <c r="CNR148" s="151"/>
      <c r="CNS148" s="152"/>
      <c r="CNT148" s="150"/>
      <c r="CNU148" s="151"/>
      <c r="CNV148" s="152"/>
      <c r="CNW148" s="150"/>
      <c r="CNX148" s="151"/>
      <c r="CNY148" s="152"/>
      <c r="CNZ148" s="150"/>
      <c r="COA148" s="151"/>
      <c r="COB148" s="152"/>
      <c r="COC148" s="150"/>
      <c r="COD148" s="151"/>
      <c r="COE148" s="152"/>
      <c r="COF148" s="150"/>
      <c r="COG148" s="151"/>
      <c r="COH148" s="152"/>
      <c r="COI148" s="150"/>
      <c r="COJ148" s="151"/>
      <c r="COK148" s="152"/>
      <c r="COL148" s="150"/>
      <c r="COM148" s="151"/>
      <c r="CON148" s="152"/>
      <c r="COO148" s="150"/>
      <c r="COP148" s="151"/>
      <c r="COQ148" s="152"/>
      <c r="COR148" s="150"/>
      <c r="COS148" s="151"/>
      <c r="COT148" s="152"/>
      <c r="COU148" s="150"/>
      <c r="COV148" s="151"/>
      <c r="COW148" s="152"/>
      <c r="COX148" s="150"/>
      <c r="COY148" s="151"/>
      <c r="COZ148" s="152"/>
      <c r="CPA148" s="150"/>
      <c r="CPB148" s="151"/>
      <c r="CPC148" s="152"/>
      <c r="CPD148" s="150"/>
      <c r="CPE148" s="151"/>
      <c r="CPF148" s="152"/>
      <c r="CPG148" s="150"/>
      <c r="CPH148" s="151"/>
      <c r="CPI148" s="152"/>
      <c r="CPJ148" s="150"/>
      <c r="CPK148" s="151"/>
      <c r="CPL148" s="152"/>
      <c r="CPM148" s="150"/>
      <c r="CPN148" s="151"/>
      <c r="CPO148" s="152"/>
      <c r="CPP148" s="150"/>
      <c r="CPQ148" s="151"/>
      <c r="CPR148" s="152"/>
      <c r="CPS148" s="150"/>
      <c r="CPT148" s="151"/>
      <c r="CPU148" s="152"/>
      <c r="CPV148" s="150"/>
      <c r="CPW148" s="151"/>
      <c r="CPX148" s="152"/>
      <c r="CPY148" s="150"/>
      <c r="CPZ148" s="151"/>
      <c r="CQA148" s="152"/>
      <c r="CQB148" s="150"/>
      <c r="CQC148" s="151"/>
      <c r="CQD148" s="152"/>
      <c r="CQE148" s="150"/>
      <c r="CQF148" s="151"/>
      <c r="CQG148" s="152"/>
      <c r="CQH148" s="150"/>
      <c r="CQI148" s="151"/>
      <c r="CQJ148" s="152"/>
      <c r="CQK148" s="150"/>
      <c r="CQL148" s="151"/>
      <c r="CQM148" s="152"/>
      <c r="CQN148" s="150"/>
      <c r="CQO148" s="151"/>
      <c r="CQP148" s="152"/>
      <c r="CQQ148" s="150"/>
      <c r="CQR148" s="151"/>
      <c r="CQS148" s="152"/>
      <c r="CQT148" s="150"/>
      <c r="CQU148" s="151"/>
      <c r="CQV148" s="152"/>
      <c r="CQW148" s="150"/>
      <c r="CQX148" s="151"/>
      <c r="CQY148" s="152"/>
      <c r="CQZ148" s="150"/>
      <c r="CRA148" s="151"/>
      <c r="CRB148" s="152"/>
      <c r="CRC148" s="150"/>
      <c r="CRD148" s="151"/>
      <c r="CRE148" s="152"/>
      <c r="CRF148" s="150"/>
      <c r="CRG148" s="151"/>
      <c r="CRH148" s="152"/>
      <c r="CRI148" s="150"/>
      <c r="CRJ148" s="151"/>
      <c r="CRK148" s="152"/>
      <c r="CRL148" s="150"/>
      <c r="CRM148" s="151"/>
      <c r="CRN148" s="152"/>
      <c r="CRO148" s="150"/>
      <c r="CRP148" s="151"/>
      <c r="CRQ148" s="152"/>
      <c r="CRR148" s="150"/>
      <c r="CRS148" s="151"/>
      <c r="CRT148" s="152"/>
      <c r="CRU148" s="150"/>
      <c r="CRV148" s="151"/>
      <c r="CRW148" s="152"/>
      <c r="CRX148" s="150"/>
      <c r="CRY148" s="151"/>
      <c r="CRZ148" s="152"/>
      <c r="CSA148" s="150"/>
      <c r="CSB148" s="151"/>
      <c r="CSC148" s="152"/>
      <c r="CSD148" s="150"/>
      <c r="CSE148" s="151"/>
      <c r="CSF148" s="152"/>
      <c r="CSG148" s="150"/>
      <c r="CSH148" s="151"/>
      <c r="CSI148" s="152"/>
      <c r="CSJ148" s="150"/>
      <c r="CSK148" s="151"/>
      <c r="CSL148" s="152"/>
      <c r="CSM148" s="150"/>
      <c r="CSN148" s="151"/>
      <c r="CSO148" s="152"/>
      <c r="CSP148" s="150"/>
      <c r="CSQ148" s="151"/>
      <c r="CSR148" s="152"/>
      <c r="CSS148" s="150"/>
      <c r="CST148" s="151"/>
      <c r="CSU148" s="152"/>
      <c r="CSV148" s="150"/>
      <c r="CSW148" s="151"/>
      <c r="CSX148" s="152"/>
      <c r="CSY148" s="150"/>
      <c r="CSZ148" s="151"/>
      <c r="CTA148" s="152"/>
      <c r="CTB148" s="150"/>
      <c r="CTC148" s="151"/>
      <c r="CTD148" s="152"/>
      <c r="CTE148" s="150"/>
      <c r="CTF148" s="151"/>
      <c r="CTG148" s="152"/>
      <c r="CTH148" s="150"/>
      <c r="CTI148" s="151"/>
      <c r="CTJ148" s="152"/>
      <c r="CTK148" s="150"/>
      <c r="CTL148" s="151"/>
      <c r="CTM148" s="152"/>
      <c r="CTN148" s="150"/>
      <c r="CTO148" s="151"/>
      <c r="CTP148" s="152"/>
      <c r="CTQ148" s="150"/>
      <c r="CTR148" s="151"/>
      <c r="CTS148" s="152"/>
      <c r="CTT148" s="150"/>
      <c r="CTU148" s="151"/>
      <c r="CTV148" s="152"/>
      <c r="CTW148" s="150"/>
      <c r="CTX148" s="151"/>
      <c r="CTY148" s="152"/>
      <c r="CTZ148" s="150"/>
      <c r="CUA148" s="151"/>
    </row>
    <row r="149" s="28" customFormat="1" ht="97" customHeight="1" spans="1:1024 1025:2575">
      <c r="A149" s="145" t="s">
        <v>201</v>
      </c>
      <c r="B149" s="90" t="s">
        <v>434</v>
      </c>
      <c r="C149" s="139" t="s">
        <v>435</v>
      </c>
      <c r="D149" s="145" t="s">
        <v>332</v>
      </c>
      <c r="E149" s="139" t="s">
        <v>436</v>
      </c>
      <c r="F149" s="90">
        <v>1</v>
      </c>
      <c r="G149" s="56" t="s">
        <v>437</v>
      </c>
      <c r="H149" s="90" t="s">
        <v>438</v>
      </c>
      <c r="I149" s="90" t="s">
        <v>52</v>
      </c>
      <c r="J149" s="56" t="s">
        <v>52</v>
      </c>
      <c r="K149" s="90" t="s">
        <v>52</v>
      </c>
      <c r="L149" s="146">
        <v>42</v>
      </c>
      <c r="M149" s="56">
        <v>132</v>
      </c>
      <c r="N149" s="147">
        <v>454</v>
      </c>
      <c r="O149" s="147">
        <v>1863</v>
      </c>
      <c r="P149" s="56">
        <v>59.7625</v>
      </c>
      <c r="Q149" s="147">
        <v>59.7625</v>
      </c>
      <c r="R149" s="147"/>
      <c r="S149" s="56"/>
      <c r="T149" s="147">
        <v>50</v>
      </c>
      <c r="U149" s="147">
        <v>9.7625</v>
      </c>
      <c r="V149" s="145"/>
      <c r="W149" s="90" t="s">
        <v>382</v>
      </c>
      <c r="X149" s="149" t="s">
        <v>383</v>
      </c>
      <c r="Y149" s="71" t="s">
        <v>54</v>
      </c>
      <c r="Z149" s="53" t="s">
        <v>44</v>
      </c>
      <c r="AA149" s="150"/>
      <c r="AB149" s="151"/>
      <c r="AC149" s="152"/>
      <c r="AD149" s="150"/>
      <c r="AE149" s="151"/>
      <c r="AF149" s="152"/>
      <c r="AG149" s="150"/>
      <c r="AH149" s="151"/>
      <c r="AI149" s="152"/>
      <c r="AJ149" s="150"/>
      <c r="AK149" s="151"/>
      <c r="AL149" s="152"/>
      <c r="AM149" s="150"/>
      <c r="AN149" s="151"/>
      <c r="AO149" s="152"/>
      <c r="AP149" s="150"/>
      <c r="AQ149" s="151"/>
      <c r="AR149" s="152"/>
      <c r="AS149" s="150"/>
      <c r="AT149" s="151"/>
      <c r="AU149" s="152"/>
      <c r="AV149" s="150"/>
      <c r="AW149" s="151"/>
      <c r="AX149" s="152"/>
      <c r="AY149" s="150"/>
      <c r="AZ149" s="151"/>
      <c r="BA149" s="152"/>
      <c r="BB149" s="150"/>
      <c r="BC149" s="151"/>
      <c r="BD149" s="152"/>
      <c r="BE149" s="150"/>
      <c r="BF149" s="151"/>
      <c r="BG149" s="152"/>
      <c r="BH149" s="150"/>
      <c r="BI149" s="151"/>
      <c r="BJ149" s="152"/>
      <c r="BK149" s="150"/>
      <c r="BL149" s="151"/>
      <c r="BM149" s="152"/>
      <c r="BN149" s="150"/>
      <c r="BO149" s="151"/>
      <c r="BP149" s="152"/>
      <c r="BQ149" s="150"/>
      <c r="BR149" s="151"/>
      <c r="BS149" s="152"/>
      <c r="BT149" s="150"/>
      <c r="BU149" s="151"/>
      <c r="BV149" s="152"/>
      <c r="BW149" s="150"/>
      <c r="BX149" s="151"/>
      <c r="BY149" s="152"/>
      <c r="BZ149" s="150"/>
      <c r="CA149" s="151"/>
      <c r="CB149" s="152"/>
      <c r="CC149" s="150"/>
      <c r="CD149" s="151"/>
      <c r="CE149" s="152"/>
      <c r="CF149" s="150"/>
      <c r="CG149" s="151"/>
      <c r="CH149" s="152"/>
      <c r="CI149" s="150"/>
      <c r="CJ149" s="151"/>
      <c r="CK149" s="152"/>
      <c r="CL149" s="150"/>
      <c r="CM149" s="151"/>
      <c r="CN149" s="152"/>
      <c r="CO149" s="150"/>
      <c r="CP149" s="151"/>
      <c r="CQ149" s="152"/>
      <c r="CR149" s="150"/>
      <c r="CS149" s="151"/>
      <c r="CT149" s="152"/>
      <c r="CU149" s="150"/>
      <c r="CV149" s="151"/>
      <c r="CW149" s="152"/>
      <c r="CX149" s="150"/>
      <c r="CY149" s="151"/>
      <c r="CZ149" s="152"/>
      <c r="DA149" s="150"/>
      <c r="DB149" s="151"/>
      <c r="DC149" s="152"/>
      <c r="DD149" s="150"/>
      <c r="DE149" s="151"/>
      <c r="DF149" s="152"/>
      <c r="DG149" s="150"/>
      <c r="DH149" s="151"/>
      <c r="DI149" s="152"/>
      <c r="DJ149" s="150"/>
      <c r="DK149" s="151"/>
      <c r="DL149" s="152"/>
      <c r="DM149" s="150"/>
      <c r="DN149" s="151"/>
      <c r="DO149" s="152"/>
      <c r="DP149" s="150"/>
      <c r="DQ149" s="151"/>
      <c r="DR149" s="152"/>
      <c r="DS149" s="150"/>
      <c r="DT149" s="151"/>
      <c r="DU149" s="152"/>
      <c r="DV149" s="150"/>
      <c r="DW149" s="151"/>
      <c r="DX149" s="152"/>
      <c r="DY149" s="150"/>
      <c r="DZ149" s="151"/>
      <c r="EA149" s="152"/>
      <c r="EB149" s="150"/>
      <c r="EC149" s="151"/>
      <c r="ED149" s="152"/>
      <c r="EE149" s="150"/>
      <c r="EF149" s="151"/>
      <c r="EG149" s="152"/>
      <c r="EH149" s="150"/>
      <c r="EI149" s="151"/>
      <c r="EJ149" s="152"/>
      <c r="EK149" s="150"/>
      <c r="EL149" s="151"/>
      <c r="EM149" s="152"/>
      <c r="EN149" s="150"/>
      <c r="EO149" s="151"/>
      <c r="EP149" s="152"/>
      <c r="EQ149" s="150"/>
      <c r="ER149" s="151"/>
      <c r="ES149" s="152"/>
      <c r="ET149" s="150"/>
      <c r="EU149" s="151"/>
      <c r="EV149" s="152"/>
      <c r="EW149" s="150"/>
      <c r="EX149" s="151"/>
      <c r="EY149" s="152"/>
      <c r="EZ149" s="150"/>
      <c r="FA149" s="151"/>
      <c r="FB149" s="152"/>
      <c r="FC149" s="150"/>
      <c r="FD149" s="151"/>
      <c r="FE149" s="152"/>
      <c r="FF149" s="150"/>
      <c r="FG149" s="151"/>
      <c r="FH149" s="152"/>
      <c r="FI149" s="150"/>
      <c r="FJ149" s="151"/>
      <c r="FK149" s="152"/>
      <c r="FL149" s="150"/>
      <c r="FM149" s="151"/>
      <c r="FN149" s="152"/>
      <c r="FO149" s="150"/>
      <c r="FP149" s="151"/>
      <c r="FQ149" s="152"/>
      <c r="FR149" s="150"/>
      <c r="FS149" s="151"/>
      <c r="FT149" s="152"/>
      <c r="FU149" s="150"/>
      <c r="FV149" s="151"/>
      <c r="FW149" s="152"/>
      <c r="FX149" s="150"/>
      <c r="FY149" s="151"/>
      <c r="FZ149" s="152"/>
      <c r="GA149" s="150"/>
      <c r="GB149" s="151"/>
      <c r="GC149" s="152"/>
      <c r="GD149" s="150"/>
      <c r="GE149" s="151"/>
      <c r="GF149" s="152"/>
      <c r="GG149" s="150"/>
      <c r="GH149" s="151"/>
      <c r="GI149" s="152"/>
      <c r="GJ149" s="150"/>
      <c r="GK149" s="151"/>
      <c r="GL149" s="152"/>
      <c r="GM149" s="150"/>
      <c r="GN149" s="151"/>
      <c r="GO149" s="152"/>
      <c r="GP149" s="150"/>
      <c r="GQ149" s="151"/>
      <c r="GR149" s="152"/>
      <c r="GS149" s="150"/>
      <c r="GT149" s="151"/>
      <c r="GU149" s="152"/>
      <c r="GV149" s="150"/>
      <c r="GW149" s="151"/>
      <c r="GX149" s="152"/>
      <c r="GY149" s="150"/>
      <c r="GZ149" s="151"/>
      <c r="HA149" s="152"/>
      <c r="HB149" s="150"/>
      <c r="HC149" s="151"/>
      <c r="HD149" s="152"/>
      <c r="HE149" s="150"/>
      <c r="HF149" s="151"/>
      <c r="HG149" s="152"/>
      <c r="HH149" s="150"/>
      <c r="HI149" s="151"/>
      <c r="HJ149" s="152"/>
      <c r="HK149" s="150"/>
      <c r="HL149" s="151"/>
      <c r="HM149" s="152"/>
      <c r="HN149" s="150"/>
      <c r="HO149" s="151"/>
      <c r="HP149" s="152"/>
      <c r="HQ149" s="150"/>
      <c r="HR149" s="151"/>
      <c r="HS149" s="152"/>
      <c r="HT149" s="150"/>
      <c r="HU149" s="151"/>
      <c r="HV149" s="152"/>
      <c r="HW149" s="150"/>
      <c r="HX149" s="151"/>
      <c r="HY149" s="152"/>
      <c r="HZ149" s="150"/>
      <c r="IA149" s="151"/>
      <c r="IB149" s="152"/>
      <c r="IC149" s="150"/>
      <c r="ID149" s="151"/>
      <c r="IE149" s="152"/>
      <c r="IF149" s="150"/>
      <c r="IG149" s="151"/>
      <c r="IH149" s="152"/>
      <c r="II149" s="150"/>
      <c r="IJ149" s="151"/>
      <c r="IK149" s="152"/>
      <c r="IL149" s="150"/>
      <c r="IM149" s="151"/>
      <c r="IN149" s="152"/>
      <c r="IO149" s="150"/>
      <c r="IP149" s="151"/>
      <c r="IQ149" s="152"/>
      <c r="IR149" s="150"/>
      <c r="IS149" s="151"/>
      <c r="IT149" s="152"/>
      <c r="IU149" s="150"/>
      <c r="IV149" s="151"/>
      <c r="IW149" s="152"/>
      <c r="IX149" s="150"/>
      <c r="IY149" s="151"/>
      <c r="IZ149" s="152"/>
      <c r="JA149" s="150"/>
      <c r="JB149" s="151"/>
      <c r="JC149" s="152"/>
      <c r="JD149" s="150"/>
      <c r="JE149" s="151"/>
      <c r="JF149" s="152"/>
      <c r="JG149" s="150"/>
      <c r="JH149" s="151"/>
      <c r="JI149" s="152"/>
      <c r="JJ149" s="150"/>
      <c r="JK149" s="151"/>
      <c r="JL149" s="152"/>
      <c r="JM149" s="150"/>
      <c r="JN149" s="151"/>
      <c r="JO149" s="152"/>
      <c r="JP149" s="150"/>
      <c r="JQ149" s="151"/>
      <c r="JR149" s="152"/>
      <c r="JS149" s="150"/>
      <c r="JT149" s="151"/>
      <c r="JU149" s="152"/>
      <c r="JV149" s="150"/>
      <c r="JW149" s="151"/>
      <c r="JX149" s="152"/>
      <c r="JY149" s="150"/>
      <c r="JZ149" s="151"/>
      <c r="KA149" s="152"/>
      <c r="KB149" s="150"/>
      <c r="KC149" s="151"/>
      <c r="KD149" s="152"/>
      <c r="KE149" s="150"/>
      <c r="KF149" s="151"/>
      <c r="KG149" s="152"/>
      <c r="KH149" s="150"/>
      <c r="KI149" s="151"/>
      <c r="KJ149" s="152"/>
      <c r="KK149" s="150"/>
      <c r="KL149" s="151"/>
      <c r="KM149" s="152"/>
      <c r="KN149" s="150"/>
      <c r="KO149" s="151"/>
      <c r="KP149" s="152"/>
      <c r="KQ149" s="150"/>
      <c r="KR149" s="151"/>
      <c r="KS149" s="152"/>
      <c r="KT149" s="150"/>
      <c r="KU149" s="151"/>
      <c r="KV149" s="152"/>
      <c r="KW149" s="150"/>
      <c r="KX149" s="151"/>
      <c r="KY149" s="152"/>
      <c r="KZ149" s="150"/>
      <c r="LA149" s="151"/>
      <c r="LB149" s="152"/>
      <c r="LC149" s="150"/>
      <c r="LD149" s="151"/>
      <c r="LE149" s="152"/>
      <c r="LF149" s="150"/>
      <c r="LG149" s="151"/>
      <c r="LH149" s="152"/>
      <c r="LI149" s="150"/>
      <c r="LJ149" s="151"/>
      <c r="LK149" s="152"/>
      <c r="LL149" s="150"/>
      <c r="LM149" s="151"/>
      <c r="LN149" s="152"/>
      <c r="LO149" s="150"/>
      <c r="LP149" s="151"/>
      <c r="LQ149" s="152"/>
      <c r="LR149" s="150"/>
      <c r="LS149" s="151"/>
      <c r="LT149" s="152"/>
      <c r="LU149" s="150"/>
      <c r="LV149" s="151"/>
      <c r="LW149" s="152"/>
      <c r="LX149" s="150"/>
      <c r="LY149" s="151"/>
      <c r="LZ149" s="152"/>
      <c r="MA149" s="150"/>
      <c r="MB149" s="151"/>
      <c r="MC149" s="152"/>
      <c r="MD149" s="150"/>
      <c r="ME149" s="151"/>
      <c r="MF149" s="152"/>
      <c r="MG149" s="150"/>
      <c r="MH149" s="151"/>
      <c r="MI149" s="152"/>
      <c r="MJ149" s="150"/>
      <c r="MK149" s="151"/>
      <c r="ML149" s="152"/>
      <c r="MM149" s="150"/>
      <c r="MN149" s="151"/>
      <c r="MO149" s="152"/>
      <c r="MP149" s="150"/>
      <c r="MQ149" s="151"/>
      <c r="MR149" s="152"/>
      <c r="MS149" s="150"/>
      <c r="MT149" s="151"/>
      <c r="MU149" s="152"/>
      <c r="MV149" s="150"/>
      <c r="MW149" s="151"/>
      <c r="MX149" s="152"/>
      <c r="MY149" s="150"/>
      <c r="MZ149" s="151"/>
      <c r="NA149" s="152"/>
      <c r="NB149" s="150"/>
      <c r="NC149" s="151"/>
      <c r="ND149" s="152"/>
      <c r="NE149" s="150"/>
      <c r="NF149" s="151"/>
      <c r="NG149" s="152"/>
      <c r="NH149" s="150"/>
      <c r="NI149" s="151"/>
      <c r="NJ149" s="152"/>
      <c r="NK149" s="150"/>
      <c r="NL149" s="151"/>
      <c r="NM149" s="152"/>
      <c r="NN149" s="150"/>
      <c r="NO149" s="151"/>
      <c r="NP149" s="152"/>
      <c r="NQ149" s="150"/>
      <c r="NR149" s="151"/>
      <c r="NS149" s="152"/>
      <c r="NT149" s="150"/>
      <c r="NU149" s="151"/>
      <c r="NV149" s="152"/>
      <c r="NW149" s="150"/>
      <c r="NX149" s="151"/>
      <c r="NY149" s="152"/>
      <c r="NZ149" s="150"/>
      <c r="OA149" s="151"/>
      <c r="OB149" s="152"/>
      <c r="OC149" s="150"/>
      <c r="OD149" s="151"/>
      <c r="OE149" s="152"/>
      <c r="OF149" s="150"/>
      <c r="OG149" s="151"/>
      <c r="OH149" s="152"/>
      <c r="OI149" s="150"/>
      <c r="OJ149" s="151"/>
      <c r="OK149" s="152"/>
      <c r="OL149" s="150"/>
      <c r="OM149" s="151"/>
      <c r="ON149" s="152"/>
      <c r="OO149" s="150"/>
      <c r="OP149" s="151"/>
      <c r="OQ149" s="152"/>
      <c r="OR149" s="150"/>
      <c r="OS149" s="151"/>
      <c r="OT149" s="152"/>
      <c r="OU149" s="150"/>
      <c r="OV149" s="151"/>
      <c r="OW149" s="152"/>
      <c r="OX149" s="150"/>
      <c r="OY149" s="151"/>
      <c r="OZ149" s="152"/>
      <c r="PA149" s="150"/>
      <c r="PB149" s="151"/>
      <c r="PC149" s="152"/>
      <c r="PD149" s="150"/>
      <c r="PE149" s="151"/>
      <c r="PF149" s="152"/>
      <c r="PG149" s="150"/>
      <c r="PH149" s="151"/>
      <c r="PI149" s="152"/>
      <c r="PJ149" s="150"/>
      <c r="PK149" s="151"/>
      <c r="PL149" s="152"/>
      <c r="PM149" s="150"/>
      <c r="PN149" s="151"/>
      <c r="PO149" s="152"/>
      <c r="PP149" s="150"/>
      <c r="PQ149" s="151"/>
      <c r="PR149" s="152"/>
      <c r="PS149" s="150"/>
      <c r="PT149" s="151"/>
      <c r="PU149" s="152"/>
      <c r="PV149" s="150"/>
      <c r="PW149" s="151"/>
      <c r="PX149" s="152"/>
      <c r="PY149" s="150"/>
      <c r="PZ149" s="151"/>
      <c r="QA149" s="152"/>
      <c r="QB149" s="150"/>
      <c r="QC149" s="151"/>
      <c r="QD149" s="152"/>
      <c r="QE149" s="150"/>
      <c r="QF149" s="151"/>
      <c r="QG149" s="152"/>
      <c r="QH149" s="150"/>
      <c r="QI149" s="151"/>
      <c r="QJ149" s="152"/>
      <c r="QK149" s="150"/>
      <c r="QL149" s="151"/>
      <c r="QM149" s="152"/>
      <c r="QN149" s="150"/>
      <c r="QO149" s="151"/>
      <c r="QP149" s="152"/>
      <c r="QQ149" s="150"/>
      <c r="QR149" s="151"/>
      <c r="QS149" s="152"/>
      <c r="QT149" s="150"/>
      <c r="QU149" s="151"/>
      <c r="QV149" s="152"/>
      <c r="QW149" s="150"/>
      <c r="QX149" s="151"/>
      <c r="QY149" s="152"/>
      <c r="QZ149" s="150"/>
      <c r="RA149" s="151"/>
      <c r="RB149" s="152"/>
      <c r="RC149" s="150"/>
      <c r="RD149" s="151"/>
      <c r="RE149" s="152"/>
      <c r="RF149" s="150"/>
      <c r="RG149" s="151"/>
      <c r="RH149" s="152"/>
      <c r="RI149" s="150"/>
      <c r="RJ149" s="151"/>
      <c r="RK149" s="152"/>
      <c r="RL149" s="150"/>
      <c r="RM149" s="151"/>
      <c r="RN149" s="152"/>
      <c r="RO149" s="150"/>
      <c r="RP149" s="151"/>
      <c r="RQ149" s="152"/>
      <c r="RR149" s="150"/>
      <c r="RS149" s="151"/>
      <c r="RT149" s="152"/>
      <c r="RU149" s="150"/>
      <c r="RV149" s="151"/>
      <c r="RW149" s="152"/>
      <c r="RX149" s="150"/>
      <c r="RY149" s="151"/>
      <c r="RZ149" s="152"/>
      <c r="SA149" s="150"/>
      <c r="SB149" s="151"/>
      <c r="SC149" s="152"/>
      <c r="SD149" s="150"/>
      <c r="SE149" s="151"/>
      <c r="SF149" s="152"/>
      <c r="SG149" s="150"/>
      <c r="SH149" s="151"/>
      <c r="SI149" s="152"/>
      <c r="SJ149" s="150"/>
      <c r="SK149" s="151"/>
      <c r="SL149" s="152"/>
      <c r="SM149" s="150"/>
      <c r="SN149" s="151"/>
      <c r="SO149" s="152"/>
      <c r="SP149" s="150"/>
      <c r="SQ149" s="151"/>
      <c r="SR149" s="152"/>
      <c r="SS149" s="150"/>
      <c r="ST149" s="151"/>
      <c r="SU149" s="152"/>
      <c r="SV149" s="150"/>
      <c r="SW149" s="151"/>
      <c r="SX149" s="152"/>
      <c r="SY149" s="150"/>
      <c r="SZ149" s="151"/>
      <c r="TA149" s="152"/>
      <c r="TB149" s="150"/>
      <c r="TC149" s="151"/>
      <c r="TD149" s="152"/>
      <c r="TE149" s="150"/>
      <c r="TF149" s="151"/>
      <c r="TG149" s="152"/>
      <c r="TH149" s="150"/>
      <c r="TI149" s="151"/>
      <c r="TJ149" s="152"/>
      <c r="TK149" s="150"/>
      <c r="TL149" s="151"/>
      <c r="TM149" s="152"/>
      <c r="TN149" s="150"/>
      <c r="TO149" s="151"/>
      <c r="TP149" s="152"/>
      <c r="TQ149" s="150"/>
      <c r="TR149" s="151"/>
      <c r="TS149" s="152"/>
      <c r="TT149" s="150"/>
      <c r="TU149" s="151"/>
      <c r="TV149" s="152"/>
      <c r="TW149" s="150"/>
      <c r="TX149" s="151"/>
      <c r="TY149" s="152"/>
      <c r="TZ149" s="150"/>
      <c r="UA149" s="151"/>
      <c r="UB149" s="152"/>
      <c r="UC149" s="150"/>
      <c r="UD149" s="151"/>
      <c r="UE149" s="152"/>
      <c r="UF149" s="150"/>
      <c r="UG149" s="151"/>
      <c r="UH149" s="152"/>
      <c r="UI149" s="150"/>
      <c r="UJ149" s="151"/>
      <c r="UK149" s="152"/>
      <c r="UL149" s="150"/>
      <c r="UM149" s="151"/>
      <c r="UN149" s="152"/>
      <c r="UO149" s="150"/>
      <c r="UP149" s="151"/>
      <c r="UQ149" s="152"/>
      <c r="UR149" s="150"/>
      <c r="US149" s="151"/>
      <c r="UT149" s="152"/>
      <c r="UU149" s="150"/>
      <c r="UV149" s="151"/>
      <c r="UW149" s="152"/>
      <c r="UX149" s="150"/>
      <c r="UY149" s="151"/>
      <c r="UZ149" s="152"/>
      <c r="VA149" s="150"/>
      <c r="VB149" s="151"/>
      <c r="VC149" s="152"/>
      <c r="VD149" s="150"/>
      <c r="VE149" s="151"/>
      <c r="VF149" s="152"/>
      <c r="VG149" s="150"/>
      <c r="VH149" s="151"/>
      <c r="VI149" s="152"/>
      <c r="VJ149" s="150"/>
      <c r="VK149" s="151"/>
      <c r="VL149" s="152"/>
      <c r="VM149" s="150"/>
      <c r="VN149" s="151"/>
      <c r="VO149" s="152"/>
      <c r="VP149" s="150"/>
      <c r="VQ149" s="151"/>
      <c r="VR149" s="152"/>
      <c r="VS149" s="150"/>
      <c r="VT149" s="151"/>
      <c r="VU149" s="152"/>
      <c r="VV149" s="150"/>
      <c r="VW149" s="151"/>
      <c r="VX149" s="152"/>
      <c r="VY149" s="150"/>
      <c r="VZ149" s="151"/>
      <c r="WA149" s="152"/>
      <c r="WB149" s="150"/>
      <c r="WC149" s="151"/>
      <c r="WD149" s="152"/>
      <c r="WE149" s="150"/>
      <c r="WF149" s="151"/>
      <c r="WG149" s="152"/>
      <c r="WH149" s="150"/>
      <c r="WI149" s="151"/>
      <c r="WJ149" s="152"/>
      <c r="WK149" s="150"/>
      <c r="WL149" s="151"/>
      <c r="WM149" s="152"/>
      <c r="WN149" s="150"/>
      <c r="WO149" s="151"/>
      <c r="WP149" s="152"/>
      <c r="WQ149" s="150"/>
      <c r="WR149" s="151"/>
      <c r="WS149" s="152"/>
      <c r="WT149" s="150"/>
      <c r="WU149" s="151"/>
      <c r="WV149" s="152"/>
      <c r="WW149" s="150"/>
      <c r="WX149" s="151"/>
      <c r="WY149" s="152"/>
      <c r="WZ149" s="150"/>
      <c r="XA149" s="151"/>
      <c r="XB149" s="152"/>
      <c r="XC149" s="150"/>
      <c r="XD149" s="151"/>
      <c r="XE149" s="152"/>
      <c r="XF149" s="150"/>
      <c r="XG149" s="151"/>
      <c r="XH149" s="152"/>
      <c r="XI149" s="150"/>
      <c r="XJ149" s="151"/>
      <c r="XK149" s="152"/>
      <c r="XL149" s="150"/>
      <c r="XM149" s="151"/>
      <c r="XN149" s="152"/>
      <c r="XO149" s="150"/>
      <c r="XP149" s="151"/>
      <c r="XQ149" s="152"/>
      <c r="XR149" s="150"/>
      <c r="XS149" s="151"/>
      <c r="XT149" s="152"/>
      <c r="XU149" s="150"/>
      <c r="XV149" s="151"/>
      <c r="XW149" s="152"/>
      <c r="XX149" s="150"/>
      <c r="XY149" s="151"/>
      <c r="XZ149" s="152"/>
      <c r="YA149" s="150"/>
      <c r="YB149" s="151"/>
      <c r="YC149" s="152"/>
      <c r="YD149" s="150"/>
      <c r="YE149" s="151"/>
      <c r="YF149" s="152"/>
      <c r="YG149" s="150"/>
      <c r="YH149" s="151"/>
      <c r="YI149" s="152"/>
      <c r="YJ149" s="150"/>
      <c r="YK149" s="151"/>
      <c r="YL149" s="152"/>
      <c r="YM149" s="150"/>
      <c r="YN149" s="151"/>
      <c r="YO149" s="152"/>
      <c r="YP149" s="150"/>
      <c r="YQ149" s="151"/>
      <c r="YR149" s="152"/>
      <c r="YS149" s="150"/>
      <c r="YT149" s="151"/>
      <c r="YU149" s="152"/>
      <c r="YV149" s="150"/>
      <c r="YW149" s="151"/>
      <c r="YX149" s="152"/>
      <c r="YY149" s="150"/>
      <c r="YZ149" s="151"/>
      <c r="ZA149" s="152"/>
      <c r="ZB149" s="150"/>
      <c r="ZC149" s="151"/>
      <c r="ZD149" s="152"/>
      <c r="ZE149" s="150"/>
      <c r="ZF149" s="151"/>
      <c r="ZG149" s="152"/>
      <c r="ZH149" s="150"/>
      <c r="ZI149" s="151"/>
      <c r="ZJ149" s="152"/>
      <c r="ZK149" s="150"/>
      <c r="ZL149" s="151"/>
      <c r="ZM149" s="152"/>
      <c r="ZN149" s="150"/>
      <c r="ZO149" s="151"/>
      <c r="ZP149" s="152"/>
      <c r="ZQ149" s="150"/>
      <c r="ZR149" s="151"/>
      <c r="ZS149" s="152"/>
      <c r="ZT149" s="150"/>
      <c r="ZU149" s="151"/>
      <c r="ZV149" s="152"/>
      <c r="ZW149" s="150"/>
      <c r="ZX149" s="151"/>
      <c r="ZY149" s="152"/>
      <c r="ZZ149" s="150"/>
      <c r="AAA149" s="151"/>
      <c r="AAB149" s="152"/>
      <c r="AAC149" s="150"/>
      <c r="AAD149" s="151"/>
      <c r="AAE149" s="152"/>
      <c r="AAF149" s="150"/>
      <c r="AAG149" s="151"/>
      <c r="AAH149" s="152"/>
      <c r="AAI149" s="150"/>
      <c r="AAJ149" s="151"/>
      <c r="AAK149" s="152"/>
      <c r="AAL149" s="150"/>
      <c r="AAM149" s="151"/>
      <c r="AAN149" s="152"/>
      <c r="AAO149" s="150"/>
      <c r="AAP149" s="151"/>
      <c r="AAQ149" s="152"/>
      <c r="AAR149" s="150"/>
      <c r="AAS149" s="151"/>
      <c r="AAT149" s="152"/>
      <c r="AAU149" s="150"/>
      <c r="AAV149" s="151"/>
      <c r="AAW149" s="152"/>
      <c r="AAX149" s="150"/>
      <c r="AAY149" s="151"/>
      <c r="AAZ149" s="152"/>
      <c r="ABA149" s="150"/>
      <c r="ABB149" s="151"/>
      <c r="ABC149" s="152"/>
      <c r="ABD149" s="150"/>
      <c r="ABE149" s="151"/>
      <c r="ABF149" s="152"/>
      <c r="ABG149" s="150"/>
      <c r="ABH149" s="151"/>
      <c r="ABI149" s="152"/>
      <c r="ABJ149" s="150"/>
      <c r="ABK149" s="151"/>
      <c r="ABL149" s="152"/>
      <c r="ABM149" s="150"/>
      <c r="ABN149" s="151"/>
      <c r="ABO149" s="152"/>
      <c r="ABP149" s="150"/>
      <c r="ABQ149" s="151"/>
      <c r="ABR149" s="152"/>
      <c r="ABS149" s="150"/>
      <c r="ABT149" s="151"/>
      <c r="ABU149" s="152"/>
      <c r="ABV149" s="150"/>
      <c r="ABW149" s="151"/>
      <c r="ABX149" s="152"/>
      <c r="ABY149" s="150"/>
      <c r="ABZ149" s="151"/>
      <c r="ACA149" s="152"/>
      <c r="ACB149" s="150"/>
      <c r="ACC149" s="151"/>
      <c r="ACD149" s="152"/>
      <c r="ACE149" s="150"/>
      <c r="ACF149" s="151"/>
      <c r="ACG149" s="152"/>
      <c r="ACH149" s="150"/>
      <c r="ACI149" s="151"/>
      <c r="ACJ149" s="152"/>
      <c r="ACK149" s="150"/>
      <c r="ACL149" s="151"/>
      <c r="ACM149" s="152"/>
      <c r="ACN149" s="150"/>
      <c r="ACO149" s="151"/>
      <c r="ACP149" s="152"/>
      <c r="ACQ149" s="150"/>
      <c r="ACR149" s="151"/>
      <c r="ACS149" s="152"/>
      <c r="ACT149" s="150"/>
      <c r="ACU149" s="151"/>
      <c r="ACV149" s="152"/>
      <c r="ACW149" s="150"/>
      <c r="ACX149" s="151"/>
      <c r="ACY149" s="152"/>
      <c r="ACZ149" s="150"/>
      <c r="ADA149" s="151"/>
      <c r="ADB149" s="152"/>
      <c r="ADC149" s="150"/>
      <c r="ADD149" s="151"/>
      <c r="ADE149" s="152"/>
      <c r="ADF149" s="150"/>
      <c r="ADG149" s="151"/>
      <c r="ADH149" s="152"/>
      <c r="ADI149" s="150"/>
      <c r="ADJ149" s="151"/>
      <c r="ADK149" s="152"/>
      <c r="ADL149" s="150"/>
      <c r="ADM149" s="151"/>
      <c r="ADN149" s="152"/>
      <c r="ADO149" s="150"/>
      <c r="ADP149" s="151"/>
      <c r="ADQ149" s="152"/>
      <c r="ADR149" s="150"/>
      <c r="ADS149" s="151"/>
      <c r="ADT149" s="152"/>
      <c r="ADU149" s="150"/>
      <c r="ADV149" s="151"/>
      <c r="ADW149" s="152"/>
      <c r="ADX149" s="150"/>
      <c r="ADY149" s="151"/>
      <c r="ADZ149" s="152"/>
      <c r="AEA149" s="150"/>
      <c r="AEB149" s="151"/>
      <c r="AEC149" s="152"/>
      <c r="AED149" s="150"/>
      <c r="AEE149" s="151"/>
      <c r="AEF149" s="152"/>
      <c r="AEG149" s="150"/>
      <c r="AEH149" s="151"/>
      <c r="AEI149" s="152"/>
      <c r="AEJ149" s="150"/>
      <c r="AEK149" s="151"/>
      <c r="AEL149" s="152"/>
      <c r="AEM149" s="150"/>
      <c r="AEN149" s="151"/>
      <c r="AEO149" s="152"/>
      <c r="AEP149" s="150"/>
      <c r="AEQ149" s="151"/>
      <c r="AER149" s="152"/>
      <c r="AES149" s="150"/>
      <c r="AET149" s="151"/>
      <c r="AEU149" s="152"/>
      <c r="AEV149" s="150"/>
      <c r="AEW149" s="151"/>
      <c r="AEX149" s="152"/>
      <c r="AEY149" s="150"/>
      <c r="AEZ149" s="151"/>
      <c r="AFA149" s="152"/>
      <c r="AFB149" s="150"/>
      <c r="AFC149" s="151"/>
      <c r="AFD149" s="152"/>
      <c r="AFE149" s="150"/>
      <c r="AFF149" s="151"/>
      <c r="AFG149" s="152"/>
      <c r="AFH149" s="150"/>
      <c r="AFI149" s="151"/>
      <c r="AFJ149" s="152"/>
      <c r="AFK149" s="150"/>
      <c r="AFL149" s="151"/>
      <c r="AFM149" s="152"/>
      <c r="AFN149" s="150"/>
      <c r="AFO149" s="151"/>
      <c r="AFP149" s="152"/>
      <c r="AFQ149" s="150"/>
      <c r="AFR149" s="151"/>
      <c r="AFS149" s="152"/>
      <c r="AFT149" s="150"/>
      <c r="AFU149" s="151"/>
      <c r="AFV149" s="152"/>
      <c r="AFW149" s="150"/>
      <c r="AFX149" s="151"/>
      <c r="AFY149" s="152"/>
      <c r="AFZ149" s="150"/>
      <c r="AGA149" s="151"/>
      <c r="AGB149" s="152"/>
      <c r="AGC149" s="150"/>
      <c r="AGD149" s="151"/>
      <c r="AGE149" s="152"/>
      <c r="AGF149" s="150"/>
      <c r="AGG149" s="151"/>
      <c r="AGH149" s="152"/>
      <c r="AGI149" s="150"/>
      <c r="AGJ149" s="151"/>
      <c r="AGK149" s="152"/>
      <c r="AGL149" s="150"/>
      <c r="AGM149" s="151"/>
      <c r="AGN149" s="152"/>
      <c r="AGO149" s="150"/>
      <c r="AGP149" s="151"/>
      <c r="AGQ149" s="152"/>
      <c r="AGR149" s="150"/>
      <c r="AGS149" s="151"/>
      <c r="AGT149" s="152"/>
      <c r="AGU149" s="150"/>
      <c r="AGV149" s="151"/>
      <c r="AGW149" s="152"/>
      <c r="AGX149" s="150"/>
      <c r="AGY149" s="151"/>
      <c r="AGZ149" s="152"/>
      <c r="AHA149" s="150"/>
      <c r="AHB149" s="151"/>
      <c r="AHC149" s="152"/>
      <c r="AHD149" s="150"/>
      <c r="AHE149" s="151"/>
      <c r="AHF149" s="152"/>
      <c r="AHG149" s="150"/>
      <c r="AHH149" s="151"/>
      <c r="AHI149" s="152"/>
      <c r="AHJ149" s="150"/>
      <c r="AHK149" s="151"/>
      <c r="AHL149" s="152"/>
      <c r="AHM149" s="150"/>
      <c r="AHN149" s="151"/>
      <c r="AHO149" s="152"/>
      <c r="AHP149" s="150"/>
      <c r="AHQ149" s="151"/>
      <c r="AHR149" s="152"/>
      <c r="AHS149" s="150"/>
      <c r="AHT149" s="151"/>
      <c r="AHU149" s="152"/>
      <c r="AHV149" s="150"/>
      <c r="AHW149" s="151"/>
      <c r="AHX149" s="152"/>
      <c r="AHY149" s="150"/>
      <c r="AHZ149" s="151"/>
      <c r="AIA149" s="152"/>
      <c r="AIB149" s="150"/>
      <c r="AIC149" s="151"/>
      <c r="AID149" s="152"/>
      <c r="AIE149" s="150"/>
      <c r="AIF149" s="151"/>
      <c r="AIG149" s="152"/>
      <c r="AIH149" s="150"/>
      <c r="AII149" s="151"/>
      <c r="AIJ149" s="152"/>
      <c r="AIK149" s="150"/>
      <c r="AIL149" s="151"/>
      <c r="AIM149" s="152"/>
      <c r="AIN149" s="150"/>
      <c r="AIO149" s="151"/>
      <c r="AIP149" s="152"/>
      <c r="AIQ149" s="150"/>
      <c r="AIR149" s="151"/>
      <c r="AIS149" s="152"/>
      <c r="AIT149" s="150"/>
      <c r="AIU149" s="151"/>
      <c r="AIV149" s="152"/>
      <c r="AIW149" s="150"/>
      <c r="AIX149" s="151"/>
      <c r="AIY149" s="152"/>
      <c r="AIZ149" s="150"/>
      <c r="AJA149" s="151"/>
      <c r="AJB149" s="152"/>
      <c r="AJC149" s="150"/>
      <c r="AJD149" s="151"/>
      <c r="AJE149" s="152"/>
      <c r="AJF149" s="150"/>
      <c r="AJG149" s="151"/>
      <c r="AJH149" s="152"/>
      <c r="AJI149" s="150"/>
      <c r="AJJ149" s="151"/>
      <c r="AJK149" s="152"/>
      <c r="AJL149" s="150"/>
      <c r="AJM149" s="151"/>
      <c r="AJN149" s="152"/>
      <c r="AJO149" s="150"/>
      <c r="AJP149" s="151"/>
      <c r="AJQ149" s="152"/>
      <c r="AJR149" s="150"/>
      <c r="AJS149" s="151"/>
      <c r="AJT149" s="152"/>
      <c r="AJU149" s="150"/>
      <c r="AJV149" s="151"/>
      <c r="AJW149" s="152"/>
      <c r="AJX149" s="150"/>
      <c r="AJY149" s="151"/>
      <c r="AJZ149" s="152"/>
      <c r="AKA149" s="150"/>
      <c r="AKB149" s="151"/>
      <c r="AKC149" s="152"/>
      <c r="AKD149" s="150"/>
      <c r="AKE149" s="151"/>
      <c r="AKF149" s="152"/>
      <c r="AKG149" s="150"/>
      <c r="AKH149" s="151"/>
      <c r="AKI149" s="152"/>
      <c r="AKJ149" s="150"/>
      <c r="AKK149" s="151"/>
      <c r="AKL149" s="152"/>
      <c r="AKM149" s="150"/>
      <c r="AKN149" s="151"/>
      <c r="AKO149" s="152"/>
      <c r="AKP149" s="150"/>
      <c r="AKQ149" s="151"/>
      <c r="AKR149" s="152"/>
      <c r="AKS149" s="150"/>
      <c r="AKT149" s="151"/>
      <c r="AKU149" s="152"/>
      <c r="AKV149" s="150"/>
      <c r="AKW149" s="151"/>
      <c r="AKX149" s="152"/>
      <c r="AKY149" s="150"/>
      <c r="AKZ149" s="151"/>
      <c r="ALA149" s="152"/>
      <c r="ALB149" s="150"/>
      <c r="ALC149" s="151"/>
      <c r="ALD149" s="152"/>
      <c r="ALE149" s="150"/>
      <c r="ALF149" s="151"/>
      <c r="ALG149" s="152"/>
      <c r="ALH149" s="150"/>
      <c r="ALI149" s="151"/>
      <c r="ALJ149" s="152"/>
      <c r="ALK149" s="150"/>
      <c r="ALL149" s="151"/>
      <c r="ALM149" s="152"/>
      <c r="ALN149" s="150"/>
      <c r="ALO149" s="151"/>
      <c r="ALP149" s="152"/>
      <c r="ALQ149" s="150"/>
      <c r="ALR149" s="151"/>
      <c r="ALS149" s="152"/>
      <c r="ALT149" s="150"/>
      <c r="ALU149" s="151"/>
      <c r="ALV149" s="152"/>
      <c r="ALW149" s="150"/>
      <c r="ALX149" s="151"/>
      <c r="ALY149" s="152"/>
      <c r="ALZ149" s="150"/>
      <c r="AMA149" s="151"/>
      <c r="AMB149" s="152"/>
      <c r="AMC149" s="150"/>
      <c r="AMD149" s="151"/>
      <c r="AME149" s="152"/>
      <c r="AMF149" s="150"/>
      <c r="AMG149" s="151"/>
      <c r="AMH149" s="152"/>
      <c r="AMI149" s="150"/>
      <c r="AMJ149" s="151"/>
      <c r="AMK149" s="152"/>
      <c r="AML149" s="150"/>
      <c r="AMM149" s="151"/>
      <c r="AMN149" s="152"/>
      <c r="AMO149" s="150"/>
      <c r="AMP149" s="151"/>
      <c r="AMQ149" s="152"/>
      <c r="AMR149" s="150"/>
      <c r="AMS149" s="151"/>
      <c r="AMT149" s="152"/>
      <c r="AMU149" s="150"/>
      <c r="AMV149" s="151"/>
      <c r="AMW149" s="152"/>
      <c r="AMX149" s="150"/>
      <c r="AMY149" s="151"/>
      <c r="AMZ149" s="152"/>
      <c r="ANA149" s="150"/>
      <c r="ANB149" s="151"/>
      <c r="ANC149" s="152"/>
      <c r="AND149" s="150"/>
      <c r="ANE149" s="151"/>
      <c r="ANF149" s="152"/>
      <c r="ANG149" s="150"/>
      <c r="ANH149" s="151"/>
      <c r="ANI149" s="152"/>
      <c r="ANJ149" s="150"/>
      <c r="ANK149" s="151"/>
      <c r="ANL149" s="152"/>
      <c r="ANM149" s="150"/>
      <c r="ANN149" s="151"/>
      <c r="ANO149" s="152"/>
      <c r="ANP149" s="150"/>
      <c r="ANQ149" s="151"/>
      <c r="ANR149" s="152"/>
      <c r="ANS149" s="150"/>
      <c r="ANT149" s="151"/>
      <c r="ANU149" s="152"/>
      <c r="ANV149" s="150"/>
      <c r="ANW149" s="151"/>
      <c r="ANX149" s="152"/>
      <c r="ANY149" s="150"/>
      <c r="ANZ149" s="151"/>
      <c r="AOA149" s="152"/>
      <c r="AOB149" s="150"/>
      <c r="AOC149" s="151"/>
      <c r="AOD149" s="152"/>
      <c r="AOE149" s="150"/>
      <c r="AOF149" s="151"/>
      <c r="AOG149" s="152"/>
      <c r="AOH149" s="150"/>
      <c r="AOI149" s="151"/>
      <c r="AOJ149" s="152"/>
      <c r="AOK149" s="150"/>
      <c r="AOL149" s="151"/>
      <c r="AOM149" s="152"/>
      <c r="AON149" s="150"/>
      <c r="AOO149" s="151"/>
      <c r="AOP149" s="152"/>
      <c r="AOQ149" s="150"/>
      <c r="AOR149" s="151"/>
      <c r="AOS149" s="152"/>
      <c r="AOT149" s="150"/>
      <c r="AOU149" s="151"/>
      <c r="AOV149" s="152"/>
      <c r="AOW149" s="150"/>
      <c r="AOX149" s="151"/>
      <c r="AOY149" s="152"/>
      <c r="AOZ149" s="150"/>
      <c r="APA149" s="151"/>
      <c r="APB149" s="152"/>
      <c r="APC149" s="150"/>
      <c r="APD149" s="151"/>
      <c r="APE149" s="152"/>
      <c r="APF149" s="150"/>
      <c r="APG149" s="151"/>
      <c r="APH149" s="152"/>
      <c r="API149" s="150"/>
      <c r="APJ149" s="151"/>
      <c r="APK149" s="152"/>
      <c r="APL149" s="150"/>
      <c r="APM149" s="151"/>
      <c r="APN149" s="152"/>
      <c r="APO149" s="150"/>
      <c r="APP149" s="151"/>
      <c r="APQ149" s="152"/>
      <c r="APR149" s="150"/>
      <c r="APS149" s="151"/>
      <c r="APT149" s="152"/>
      <c r="APU149" s="150"/>
      <c r="APV149" s="151"/>
      <c r="APW149" s="152"/>
      <c r="APX149" s="150"/>
      <c r="APY149" s="151"/>
      <c r="APZ149" s="152"/>
      <c r="AQA149" s="150"/>
      <c r="AQB149" s="151"/>
      <c r="AQC149" s="152"/>
      <c r="AQD149" s="150"/>
      <c r="AQE149" s="151"/>
      <c r="AQF149" s="152"/>
      <c r="AQG149" s="150"/>
      <c r="AQH149" s="151"/>
      <c r="AQI149" s="152"/>
      <c r="AQJ149" s="150"/>
      <c r="AQK149" s="151"/>
      <c r="AQL149" s="152"/>
      <c r="AQM149" s="150"/>
      <c r="AQN149" s="151"/>
      <c r="AQO149" s="152"/>
      <c r="AQP149" s="150"/>
      <c r="AQQ149" s="151"/>
      <c r="AQR149" s="152"/>
      <c r="AQS149" s="150"/>
      <c r="AQT149" s="151"/>
      <c r="AQU149" s="152"/>
      <c r="AQV149" s="150"/>
      <c r="AQW149" s="151"/>
      <c r="AQX149" s="152"/>
      <c r="AQY149" s="150"/>
      <c r="AQZ149" s="151"/>
      <c r="ARA149" s="152"/>
      <c r="ARB149" s="150"/>
      <c r="ARC149" s="151"/>
      <c r="ARD149" s="152"/>
      <c r="ARE149" s="150"/>
      <c r="ARF149" s="151"/>
      <c r="ARG149" s="152"/>
      <c r="ARH149" s="150"/>
      <c r="ARI149" s="151"/>
      <c r="ARJ149" s="152"/>
      <c r="ARK149" s="150"/>
      <c r="ARL149" s="151"/>
      <c r="ARM149" s="152"/>
      <c r="ARN149" s="150"/>
      <c r="ARO149" s="151"/>
      <c r="ARP149" s="152"/>
      <c r="ARQ149" s="150"/>
      <c r="ARR149" s="151"/>
      <c r="ARS149" s="152"/>
      <c r="ART149" s="150"/>
      <c r="ARU149" s="151"/>
      <c r="ARV149" s="152"/>
      <c r="ARW149" s="150"/>
      <c r="ARX149" s="151"/>
      <c r="ARY149" s="152"/>
      <c r="ARZ149" s="150"/>
      <c r="ASA149" s="151"/>
      <c r="ASB149" s="152"/>
      <c r="ASC149" s="150"/>
      <c r="ASD149" s="151"/>
      <c r="ASE149" s="152"/>
      <c r="ASF149" s="150"/>
      <c r="ASG149" s="151"/>
      <c r="ASH149" s="152"/>
      <c r="ASI149" s="150"/>
      <c r="ASJ149" s="151"/>
      <c r="ASK149" s="152"/>
      <c r="ASL149" s="150"/>
      <c r="ASM149" s="151"/>
      <c r="ASN149" s="152"/>
      <c r="ASO149" s="150"/>
      <c r="ASP149" s="151"/>
      <c r="ASQ149" s="152"/>
      <c r="ASR149" s="150"/>
      <c r="ASS149" s="151"/>
      <c r="AST149" s="152"/>
      <c r="ASU149" s="150"/>
      <c r="ASV149" s="151"/>
      <c r="ASW149" s="152"/>
      <c r="ASX149" s="150"/>
      <c r="ASY149" s="151"/>
      <c r="ASZ149" s="152"/>
      <c r="ATA149" s="150"/>
      <c r="ATB149" s="151"/>
      <c r="ATC149" s="152"/>
      <c r="ATD149" s="150"/>
      <c r="ATE149" s="151"/>
      <c r="ATF149" s="152"/>
      <c r="ATG149" s="150"/>
      <c r="ATH149" s="151"/>
      <c r="ATI149" s="152"/>
      <c r="ATJ149" s="150"/>
      <c r="ATK149" s="151"/>
      <c r="ATL149" s="152"/>
      <c r="ATM149" s="150"/>
      <c r="ATN149" s="151"/>
      <c r="ATO149" s="152"/>
      <c r="ATP149" s="150"/>
      <c r="ATQ149" s="151"/>
      <c r="ATR149" s="152"/>
      <c r="ATS149" s="150"/>
      <c r="ATT149" s="151"/>
      <c r="ATU149" s="152"/>
      <c r="ATV149" s="150"/>
      <c r="ATW149" s="151"/>
      <c r="ATX149" s="152"/>
      <c r="ATY149" s="150"/>
      <c r="ATZ149" s="151"/>
      <c r="AUA149" s="152"/>
      <c r="AUB149" s="150"/>
      <c r="AUC149" s="151"/>
      <c r="AUD149" s="152"/>
      <c r="AUE149" s="150"/>
      <c r="AUF149" s="151"/>
      <c r="AUG149" s="152"/>
      <c r="AUH149" s="150"/>
      <c r="AUI149" s="151"/>
      <c r="AUJ149" s="152"/>
      <c r="AUK149" s="150"/>
      <c r="AUL149" s="151"/>
      <c r="AUM149" s="152"/>
      <c r="AUN149" s="150"/>
      <c r="AUO149" s="151"/>
      <c r="AUP149" s="152"/>
      <c r="AUQ149" s="150"/>
      <c r="AUR149" s="151"/>
      <c r="AUS149" s="152"/>
      <c r="AUT149" s="150"/>
      <c r="AUU149" s="151"/>
      <c r="AUV149" s="152"/>
      <c r="AUW149" s="150"/>
      <c r="AUX149" s="151"/>
      <c r="AUY149" s="152"/>
      <c r="AUZ149" s="150"/>
      <c r="AVA149" s="151"/>
      <c r="AVB149" s="152"/>
      <c r="AVC149" s="150"/>
      <c r="AVD149" s="151"/>
      <c r="AVE149" s="152"/>
      <c r="AVF149" s="150"/>
      <c r="AVG149" s="151"/>
      <c r="AVH149" s="152"/>
      <c r="AVI149" s="150"/>
      <c r="AVJ149" s="151"/>
      <c r="AVK149" s="152"/>
      <c r="AVL149" s="150"/>
      <c r="AVM149" s="151"/>
      <c r="AVN149" s="152"/>
      <c r="AVO149" s="150"/>
      <c r="AVP149" s="151"/>
      <c r="AVQ149" s="152"/>
      <c r="AVR149" s="150"/>
      <c r="AVS149" s="151"/>
      <c r="AVT149" s="152"/>
      <c r="AVU149" s="150"/>
      <c r="AVV149" s="151"/>
      <c r="AVW149" s="152"/>
      <c r="AVX149" s="150"/>
      <c r="AVY149" s="151"/>
      <c r="AVZ149" s="152"/>
      <c r="AWA149" s="150"/>
      <c r="AWB149" s="151"/>
      <c r="AWC149" s="152"/>
      <c r="AWD149" s="150"/>
      <c r="AWE149" s="151"/>
      <c r="AWF149" s="152"/>
      <c r="AWG149" s="150"/>
      <c r="AWH149" s="151"/>
      <c r="AWI149" s="152"/>
      <c r="AWJ149" s="150"/>
      <c r="AWK149" s="151"/>
      <c r="AWL149" s="152"/>
      <c r="AWM149" s="150"/>
      <c r="AWN149" s="151"/>
      <c r="AWO149" s="152"/>
      <c r="AWP149" s="150"/>
      <c r="AWQ149" s="151"/>
      <c r="AWR149" s="152"/>
      <c r="AWS149" s="150"/>
      <c r="AWT149" s="151"/>
      <c r="AWU149" s="152"/>
      <c r="AWV149" s="150"/>
      <c r="AWW149" s="151"/>
      <c r="AWX149" s="152"/>
      <c r="AWY149" s="150"/>
      <c r="AWZ149" s="151"/>
      <c r="AXA149" s="152"/>
      <c r="AXB149" s="150"/>
      <c r="AXC149" s="151"/>
      <c r="AXD149" s="152"/>
      <c r="AXE149" s="150"/>
      <c r="AXF149" s="151"/>
      <c r="AXG149" s="152"/>
      <c r="AXH149" s="150"/>
      <c r="AXI149" s="151"/>
      <c r="AXJ149" s="152"/>
      <c r="AXK149" s="150"/>
      <c r="AXL149" s="151"/>
      <c r="AXM149" s="152"/>
      <c r="AXN149" s="150"/>
      <c r="AXO149" s="151"/>
      <c r="AXP149" s="152"/>
      <c r="AXQ149" s="150"/>
      <c r="AXR149" s="151"/>
      <c r="AXS149" s="152"/>
      <c r="AXT149" s="150"/>
      <c r="AXU149" s="151"/>
      <c r="AXV149" s="152"/>
      <c r="AXW149" s="150"/>
      <c r="AXX149" s="151"/>
      <c r="AXY149" s="152"/>
      <c r="AXZ149" s="150"/>
      <c r="AYA149" s="151"/>
      <c r="AYB149" s="152"/>
      <c r="AYC149" s="150"/>
      <c r="AYD149" s="151"/>
      <c r="AYE149" s="152"/>
      <c r="AYF149" s="150"/>
      <c r="AYG149" s="151"/>
      <c r="AYH149" s="152"/>
      <c r="AYI149" s="150"/>
      <c r="AYJ149" s="151"/>
      <c r="AYK149" s="152"/>
      <c r="AYL149" s="150"/>
      <c r="AYM149" s="151"/>
      <c r="AYN149" s="152"/>
      <c r="AYO149" s="150"/>
      <c r="AYP149" s="151"/>
      <c r="AYQ149" s="152"/>
      <c r="AYR149" s="150"/>
      <c r="AYS149" s="151"/>
      <c r="AYT149" s="152"/>
      <c r="AYU149" s="150"/>
      <c r="AYV149" s="151"/>
      <c r="AYW149" s="152"/>
      <c r="AYX149" s="150"/>
      <c r="AYY149" s="151"/>
      <c r="AYZ149" s="152"/>
      <c r="AZA149" s="150"/>
      <c r="AZB149" s="151"/>
      <c r="AZC149" s="152"/>
      <c r="AZD149" s="150"/>
      <c r="AZE149" s="151"/>
      <c r="AZF149" s="152"/>
      <c r="AZG149" s="150"/>
      <c r="AZH149" s="151"/>
      <c r="AZI149" s="152"/>
      <c r="AZJ149" s="150"/>
      <c r="AZK149" s="151"/>
      <c r="AZL149" s="152"/>
      <c r="AZM149" s="150"/>
      <c r="AZN149" s="151"/>
      <c r="AZO149" s="152"/>
      <c r="AZP149" s="150"/>
      <c r="AZQ149" s="151"/>
      <c r="AZR149" s="152"/>
      <c r="AZS149" s="150"/>
      <c r="AZT149" s="151"/>
      <c r="AZU149" s="152"/>
      <c r="AZV149" s="150"/>
      <c r="AZW149" s="151"/>
      <c r="AZX149" s="152"/>
      <c r="AZY149" s="150"/>
      <c r="AZZ149" s="151"/>
      <c r="BAA149" s="152"/>
      <c r="BAB149" s="150"/>
      <c r="BAC149" s="151"/>
      <c r="BAD149" s="152"/>
      <c r="BAE149" s="150"/>
      <c r="BAF149" s="151"/>
      <c r="BAG149" s="152"/>
      <c r="BAH149" s="150"/>
      <c r="BAI149" s="151"/>
      <c r="BAJ149" s="152"/>
      <c r="BAK149" s="150"/>
      <c r="BAL149" s="151"/>
      <c r="BAM149" s="152"/>
      <c r="BAN149" s="150"/>
      <c r="BAO149" s="151"/>
      <c r="BAP149" s="152"/>
      <c r="BAQ149" s="150"/>
      <c r="BAR149" s="151"/>
      <c r="BAS149" s="152"/>
      <c r="BAT149" s="150"/>
      <c r="BAU149" s="151"/>
      <c r="BAV149" s="152"/>
      <c r="BAW149" s="150"/>
      <c r="BAX149" s="151"/>
      <c r="BAY149" s="152"/>
      <c r="BAZ149" s="150"/>
      <c r="BBA149" s="151"/>
      <c r="BBB149" s="152"/>
      <c r="BBC149" s="150"/>
      <c r="BBD149" s="151"/>
      <c r="BBE149" s="152"/>
      <c r="BBF149" s="150"/>
      <c r="BBG149" s="151"/>
      <c r="BBH149" s="152"/>
      <c r="BBI149" s="150"/>
      <c r="BBJ149" s="151"/>
      <c r="BBK149" s="152"/>
      <c r="BBL149" s="150"/>
      <c r="BBM149" s="151"/>
      <c r="BBN149" s="152"/>
      <c r="BBO149" s="150"/>
      <c r="BBP149" s="151"/>
      <c r="BBQ149" s="152"/>
      <c r="BBR149" s="150"/>
      <c r="BBS149" s="151"/>
      <c r="BBT149" s="152"/>
      <c r="BBU149" s="150"/>
      <c r="BBV149" s="151"/>
      <c r="BBW149" s="152"/>
      <c r="BBX149" s="150"/>
      <c r="BBY149" s="151"/>
      <c r="BBZ149" s="152"/>
      <c r="BCA149" s="150"/>
      <c r="BCB149" s="151"/>
      <c r="BCC149" s="152"/>
      <c r="BCD149" s="150"/>
      <c r="BCE149" s="151"/>
      <c r="BCF149" s="152"/>
      <c r="BCG149" s="150"/>
      <c r="BCH149" s="151"/>
      <c r="BCI149" s="152"/>
      <c r="BCJ149" s="150"/>
      <c r="BCK149" s="151"/>
      <c r="BCL149" s="152"/>
      <c r="BCM149" s="150"/>
      <c r="BCN149" s="151"/>
      <c r="BCO149" s="152"/>
      <c r="BCP149" s="150"/>
      <c r="BCQ149" s="151"/>
      <c r="BCR149" s="152"/>
      <c r="BCS149" s="150"/>
      <c r="BCT149" s="151"/>
      <c r="BCU149" s="152"/>
      <c r="BCV149" s="150"/>
      <c r="BCW149" s="151"/>
      <c r="BCX149" s="152"/>
      <c r="BCY149" s="150"/>
      <c r="BCZ149" s="151"/>
      <c r="BDA149" s="152"/>
      <c r="BDB149" s="150"/>
      <c r="BDC149" s="151"/>
      <c r="BDD149" s="152"/>
      <c r="BDE149" s="150"/>
      <c r="BDF149" s="151"/>
      <c r="BDG149" s="152"/>
      <c r="BDH149" s="150"/>
      <c r="BDI149" s="151"/>
      <c r="BDJ149" s="152"/>
      <c r="BDK149" s="150"/>
      <c r="BDL149" s="151"/>
      <c r="BDM149" s="152"/>
      <c r="BDN149" s="150"/>
      <c r="BDO149" s="151"/>
      <c r="BDP149" s="152"/>
      <c r="BDQ149" s="150"/>
      <c r="BDR149" s="151"/>
      <c r="BDS149" s="152"/>
      <c r="BDT149" s="150"/>
      <c r="BDU149" s="151"/>
      <c r="BDV149" s="152"/>
      <c r="BDW149" s="150"/>
      <c r="BDX149" s="151"/>
      <c r="BDY149" s="152"/>
      <c r="BDZ149" s="150"/>
      <c r="BEA149" s="151"/>
      <c r="BEB149" s="152"/>
      <c r="BEC149" s="150"/>
      <c r="BED149" s="151"/>
      <c r="BEE149" s="152"/>
      <c r="BEF149" s="150"/>
      <c r="BEG149" s="151"/>
      <c r="BEH149" s="152"/>
      <c r="BEI149" s="150"/>
      <c r="BEJ149" s="151"/>
      <c r="BEK149" s="152"/>
      <c r="BEL149" s="150"/>
      <c r="BEM149" s="151"/>
      <c r="BEN149" s="152"/>
      <c r="BEO149" s="150"/>
      <c r="BEP149" s="151"/>
      <c r="BEQ149" s="152"/>
      <c r="BER149" s="150"/>
      <c r="BES149" s="151"/>
      <c r="BET149" s="152"/>
      <c r="BEU149" s="150"/>
      <c r="BEV149" s="151"/>
      <c r="BEW149" s="152"/>
      <c r="BEX149" s="150"/>
      <c r="BEY149" s="151"/>
      <c r="BEZ149" s="152"/>
      <c r="BFA149" s="150"/>
      <c r="BFB149" s="151"/>
      <c r="BFC149" s="152"/>
      <c r="BFD149" s="150"/>
      <c r="BFE149" s="151"/>
      <c r="BFF149" s="152"/>
      <c r="BFG149" s="150"/>
      <c r="BFH149" s="151"/>
      <c r="BFI149" s="152"/>
      <c r="BFJ149" s="150"/>
      <c r="BFK149" s="151"/>
      <c r="BFL149" s="152"/>
      <c r="BFM149" s="150"/>
      <c r="BFN149" s="151"/>
      <c r="BFO149" s="152"/>
      <c r="BFP149" s="150"/>
      <c r="BFQ149" s="151"/>
      <c r="BFR149" s="152"/>
      <c r="BFS149" s="150"/>
      <c r="BFT149" s="151"/>
      <c r="BFU149" s="152"/>
      <c r="BFV149" s="150"/>
      <c r="BFW149" s="151"/>
      <c r="BFX149" s="152"/>
      <c r="BFY149" s="150"/>
      <c r="BFZ149" s="151"/>
      <c r="BGA149" s="152"/>
      <c r="BGB149" s="150"/>
      <c r="BGC149" s="151"/>
      <c r="BGD149" s="152"/>
      <c r="BGE149" s="150"/>
      <c r="BGF149" s="151"/>
      <c r="BGG149" s="152"/>
      <c r="BGH149" s="150"/>
      <c r="BGI149" s="151"/>
      <c r="BGJ149" s="152"/>
      <c r="BGK149" s="150"/>
      <c r="BGL149" s="151"/>
      <c r="BGM149" s="152"/>
      <c r="BGN149" s="150"/>
      <c r="BGO149" s="151"/>
      <c r="BGP149" s="152"/>
      <c r="BGQ149" s="150"/>
      <c r="BGR149" s="151"/>
      <c r="BGS149" s="152"/>
      <c r="BGT149" s="150"/>
      <c r="BGU149" s="151"/>
      <c r="BGV149" s="152"/>
      <c r="BGW149" s="150"/>
      <c r="BGX149" s="151"/>
      <c r="BGY149" s="152"/>
      <c r="BGZ149" s="150"/>
      <c r="BHA149" s="151"/>
      <c r="BHB149" s="152"/>
      <c r="BHC149" s="150"/>
      <c r="BHD149" s="151"/>
      <c r="BHE149" s="152"/>
      <c r="BHF149" s="150"/>
      <c r="BHG149" s="151"/>
      <c r="BHH149" s="152"/>
      <c r="BHI149" s="150"/>
      <c r="BHJ149" s="151"/>
      <c r="BHK149" s="152"/>
      <c r="BHL149" s="150"/>
      <c r="BHM149" s="151"/>
      <c r="BHN149" s="152"/>
      <c r="BHO149" s="150"/>
      <c r="BHP149" s="151"/>
      <c r="BHQ149" s="152"/>
      <c r="BHR149" s="150"/>
      <c r="BHS149" s="151"/>
      <c r="BHT149" s="152"/>
      <c r="BHU149" s="150"/>
      <c r="BHV149" s="151"/>
      <c r="BHW149" s="152"/>
      <c r="BHX149" s="150"/>
      <c r="BHY149" s="151"/>
      <c r="BHZ149" s="152"/>
      <c r="BIA149" s="150"/>
      <c r="BIB149" s="151"/>
      <c r="BIC149" s="152"/>
      <c r="BID149" s="150"/>
      <c r="BIE149" s="151"/>
      <c r="BIF149" s="152"/>
      <c r="BIG149" s="150"/>
      <c r="BIH149" s="151"/>
      <c r="BII149" s="152"/>
      <c r="BIJ149" s="150"/>
      <c r="BIK149" s="151"/>
      <c r="BIL149" s="152"/>
      <c r="BIM149" s="150"/>
      <c r="BIN149" s="151"/>
      <c r="BIO149" s="152"/>
      <c r="BIP149" s="150"/>
      <c r="BIQ149" s="151"/>
      <c r="BIR149" s="152"/>
      <c r="BIS149" s="150"/>
      <c r="BIT149" s="151"/>
      <c r="BIU149" s="152"/>
      <c r="BIV149" s="150"/>
      <c r="BIW149" s="151"/>
      <c r="BIX149" s="152"/>
      <c r="BIY149" s="150"/>
      <c r="BIZ149" s="151"/>
      <c r="BJA149" s="152"/>
      <c r="BJB149" s="150"/>
      <c r="BJC149" s="151"/>
      <c r="BJD149" s="152"/>
      <c r="BJE149" s="150"/>
      <c r="BJF149" s="151"/>
      <c r="BJG149" s="152"/>
      <c r="BJH149" s="150"/>
      <c r="BJI149" s="151"/>
      <c r="BJJ149" s="152"/>
      <c r="BJK149" s="150"/>
      <c r="BJL149" s="151"/>
      <c r="BJM149" s="152"/>
      <c r="BJN149" s="150"/>
      <c r="BJO149" s="151"/>
      <c r="BJP149" s="152"/>
      <c r="BJQ149" s="150"/>
      <c r="BJR149" s="151"/>
      <c r="BJS149" s="152"/>
      <c r="BJT149" s="150"/>
      <c r="BJU149" s="151"/>
      <c r="BJV149" s="152"/>
      <c r="BJW149" s="150"/>
      <c r="BJX149" s="151"/>
      <c r="BJY149" s="152"/>
      <c r="BJZ149" s="150"/>
      <c r="BKA149" s="151"/>
      <c r="BKB149" s="152"/>
      <c r="BKC149" s="150"/>
      <c r="BKD149" s="151"/>
      <c r="BKE149" s="152"/>
      <c r="BKF149" s="150"/>
      <c r="BKG149" s="151"/>
      <c r="BKH149" s="152"/>
      <c r="BKI149" s="150"/>
      <c r="BKJ149" s="151"/>
      <c r="BKK149" s="152"/>
      <c r="BKL149" s="150"/>
      <c r="BKM149" s="151"/>
      <c r="BKN149" s="152"/>
      <c r="BKO149" s="150"/>
      <c r="BKP149" s="151"/>
      <c r="BKQ149" s="152"/>
      <c r="BKR149" s="150"/>
      <c r="BKS149" s="151"/>
      <c r="BKT149" s="152"/>
      <c r="BKU149" s="150"/>
      <c r="BKV149" s="151"/>
      <c r="BKW149" s="152"/>
      <c r="BKX149" s="150"/>
      <c r="BKY149" s="151"/>
      <c r="BKZ149" s="152"/>
      <c r="BLA149" s="150"/>
      <c r="BLB149" s="151"/>
      <c r="BLC149" s="152"/>
      <c r="BLD149" s="150"/>
      <c r="BLE149" s="151"/>
      <c r="BLF149" s="152"/>
      <c r="BLG149" s="150"/>
      <c r="BLH149" s="151"/>
      <c r="BLI149" s="152"/>
      <c r="BLJ149" s="150"/>
      <c r="BLK149" s="151"/>
      <c r="BLL149" s="152"/>
      <c r="BLM149" s="150"/>
      <c r="BLN149" s="151"/>
      <c r="BLO149" s="152"/>
      <c r="BLP149" s="150"/>
      <c r="BLQ149" s="151"/>
      <c r="BLR149" s="152"/>
      <c r="BLS149" s="150"/>
      <c r="BLT149" s="151"/>
      <c r="BLU149" s="152"/>
      <c r="BLV149" s="150"/>
      <c r="BLW149" s="151"/>
      <c r="BLX149" s="152"/>
      <c r="BLY149" s="150"/>
      <c r="BLZ149" s="151"/>
      <c r="BMA149" s="152"/>
      <c r="BMB149" s="150"/>
      <c r="BMC149" s="151"/>
      <c r="BMD149" s="152"/>
      <c r="BME149" s="150"/>
      <c r="BMF149" s="151"/>
      <c r="BMG149" s="152"/>
      <c r="BMH149" s="150"/>
      <c r="BMI149" s="151"/>
      <c r="BMJ149" s="152"/>
      <c r="BMK149" s="150"/>
      <c r="BML149" s="151"/>
      <c r="BMM149" s="152"/>
      <c r="BMN149" s="150"/>
      <c r="BMO149" s="151"/>
      <c r="BMP149" s="152"/>
      <c r="BMQ149" s="150"/>
      <c r="BMR149" s="151"/>
      <c r="BMS149" s="152"/>
      <c r="BMT149" s="150"/>
      <c r="BMU149" s="151"/>
      <c r="BMV149" s="152"/>
      <c r="BMW149" s="150"/>
      <c r="BMX149" s="151"/>
      <c r="BMY149" s="152"/>
      <c r="BMZ149" s="150"/>
      <c r="BNA149" s="151"/>
      <c r="BNB149" s="152"/>
      <c r="BNC149" s="150"/>
      <c r="BND149" s="151"/>
      <c r="BNE149" s="152"/>
      <c r="BNF149" s="150"/>
      <c r="BNG149" s="151"/>
      <c r="BNH149" s="152"/>
      <c r="BNI149" s="150"/>
      <c r="BNJ149" s="151"/>
      <c r="BNK149" s="152"/>
      <c r="BNL149" s="150"/>
      <c r="BNM149" s="151"/>
      <c r="BNN149" s="152"/>
      <c r="BNO149" s="150"/>
      <c r="BNP149" s="151"/>
      <c r="BNQ149" s="152"/>
      <c r="BNR149" s="150"/>
      <c r="BNS149" s="151"/>
      <c r="BNT149" s="152"/>
      <c r="BNU149" s="150"/>
      <c r="BNV149" s="151"/>
      <c r="BNW149" s="152"/>
      <c r="BNX149" s="150"/>
      <c r="BNY149" s="151"/>
      <c r="BNZ149" s="152"/>
      <c r="BOA149" s="150"/>
      <c r="BOB149" s="151"/>
      <c r="BOC149" s="152"/>
      <c r="BOD149" s="150"/>
      <c r="BOE149" s="151"/>
      <c r="BOF149" s="152"/>
      <c r="BOG149" s="150"/>
      <c r="BOH149" s="151"/>
      <c r="BOI149" s="152"/>
      <c r="BOJ149" s="150"/>
      <c r="BOK149" s="151"/>
      <c r="BOL149" s="152"/>
      <c r="BOM149" s="150"/>
      <c r="BON149" s="151"/>
      <c r="BOO149" s="152"/>
      <c r="BOP149" s="150"/>
      <c r="BOQ149" s="151"/>
      <c r="BOR149" s="152"/>
      <c r="BOS149" s="150"/>
      <c r="BOT149" s="151"/>
      <c r="BOU149" s="152"/>
      <c r="BOV149" s="150"/>
      <c r="BOW149" s="151"/>
      <c r="BOX149" s="152"/>
      <c r="BOY149" s="150"/>
      <c r="BOZ149" s="151"/>
      <c r="BPA149" s="152"/>
      <c r="BPB149" s="150"/>
      <c r="BPC149" s="151"/>
      <c r="BPD149" s="152"/>
      <c r="BPE149" s="150"/>
      <c r="BPF149" s="151"/>
      <c r="BPG149" s="152"/>
      <c r="BPH149" s="150"/>
      <c r="BPI149" s="151"/>
      <c r="BPJ149" s="152"/>
      <c r="BPK149" s="150"/>
      <c r="BPL149" s="151"/>
      <c r="BPM149" s="152"/>
      <c r="BPN149" s="150"/>
      <c r="BPO149" s="151"/>
      <c r="BPP149" s="152"/>
      <c r="BPQ149" s="150"/>
      <c r="BPR149" s="151"/>
      <c r="BPS149" s="152"/>
      <c r="BPT149" s="150"/>
      <c r="BPU149" s="151"/>
      <c r="BPV149" s="152"/>
      <c r="BPW149" s="150"/>
      <c r="BPX149" s="151"/>
      <c r="BPY149" s="152"/>
      <c r="BPZ149" s="150"/>
      <c r="BQA149" s="151"/>
      <c r="BQB149" s="152"/>
      <c r="BQC149" s="150"/>
      <c r="BQD149" s="151"/>
      <c r="BQE149" s="152"/>
      <c r="BQF149" s="150"/>
      <c r="BQG149" s="151"/>
      <c r="BQH149" s="152"/>
      <c r="BQI149" s="150"/>
      <c r="BQJ149" s="151"/>
      <c r="BQK149" s="152"/>
      <c r="BQL149" s="150"/>
      <c r="BQM149" s="151"/>
      <c r="BQN149" s="152"/>
      <c r="BQO149" s="150"/>
      <c r="BQP149" s="151"/>
      <c r="BQQ149" s="152"/>
      <c r="BQR149" s="150"/>
      <c r="BQS149" s="151"/>
      <c r="BQT149" s="152"/>
      <c r="BQU149" s="150"/>
      <c r="BQV149" s="151"/>
      <c r="BQW149" s="152"/>
      <c r="BQX149" s="150"/>
      <c r="BQY149" s="151"/>
      <c r="BQZ149" s="152"/>
      <c r="BRA149" s="150"/>
      <c r="BRB149" s="151"/>
      <c r="BRC149" s="152"/>
      <c r="BRD149" s="150"/>
      <c r="BRE149" s="151"/>
      <c r="BRF149" s="152"/>
      <c r="BRG149" s="150"/>
      <c r="BRH149" s="151"/>
      <c r="BRI149" s="152"/>
      <c r="BRJ149" s="150"/>
      <c r="BRK149" s="151"/>
      <c r="BRL149" s="152"/>
      <c r="BRM149" s="150"/>
      <c r="BRN149" s="151"/>
      <c r="BRO149" s="152"/>
      <c r="BRP149" s="150"/>
      <c r="BRQ149" s="151"/>
      <c r="BRR149" s="152"/>
      <c r="BRS149" s="150"/>
      <c r="BRT149" s="151"/>
      <c r="BRU149" s="152"/>
      <c r="BRV149" s="150"/>
      <c r="BRW149" s="151"/>
      <c r="BRX149" s="152"/>
      <c r="BRY149" s="150"/>
      <c r="BRZ149" s="151"/>
      <c r="BSA149" s="152"/>
      <c r="BSB149" s="150"/>
      <c r="BSC149" s="151"/>
      <c r="BSD149" s="152"/>
      <c r="BSE149" s="150"/>
      <c r="BSF149" s="151"/>
      <c r="BSG149" s="152"/>
      <c r="BSH149" s="150"/>
      <c r="BSI149" s="151"/>
      <c r="BSJ149" s="152"/>
      <c r="BSK149" s="150"/>
      <c r="BSL149" s="151"/>
      <c r="BSM149" s="152"/>
      <c r="BSN149" s="150"/>
      <c r="BSO149" s="151"/>
      <c r="BSP149" s="152"/>
      <c r="BSQ149" s="150"/>
      <c r="BSR149" s="151"/>
      <c r="BSS149" s="152"/>
      <c r="BST149" s="150"/>
      <c r="BSU149" s="151"/>
      <c r="BSV149" s="152"/>
      <c r="BSW149" s="150"/>
      <c r="BSX149" s="151"/>
      <c r="BSY149" s="152"/>
      <c r="BSZ149" s="150"/>
      <c r="BTA149" s="151"/>
      <c r="BTB149" s="152"/>
      <c r="BTC149" s="150"/>
      <c r="BTD149" s="151"/>
      <c r="BTE149" s="152"/>
      <c r="BTF149" s="150"/>
      <c r="BTG149" s="151"/>
      <c r="BTH149" s="152"/>
      <c r="BTI149" s="150"/>
      <c r="BTJ149" s="151"/>
      <c r="BTK149" s="152"/>
      <c r="BTL149" s="150"/>
      <c r="BTM149" s="151"/>
      <c r="BTN149" s="152"/>
      <c r="BTO149" s="150"/>
      <c r="BTP149" s="151"/>
      <c r="BTQ149" s="152"/>
      <c r="BTR149" s="150"/>
      <c r="BTS149" s="151"/>
      <c r="BTT149" s="152"/>
      <c r="BTU149" s="150"/>
      <c r="BTV149" s="151"/>
      <c r="BTW149" s="152"/>
      <c r="BTX149" s="150"/>
      <c r="BTY149" s="151"/>
      <c r="BTZ149" s="152"/>
      <c r="BUA149" s="150"/>
      <c r="BUB149" s="151"/>
      <c r="BUC149" s="152"/>
      <c r="BUD149" s="150"/>
      <c r="BUE149" s="151"/>
      <c r="BUF149" s="152"/>
      <c r="BUG149" s="150"/>
      <c r="BUH149" s="151"/>
      <c r="BUI149" s="152"/>
      <c r="BUJ149" s="150"/>
      <c r="BUK149" s="151"/>
      <c r="BUL149" s="152"/>
      <c r="BUM149" s="150"/>
      <c r="BUN149" s="151"/>
      <c r="BUO149" s="152"/>
      <c r="BUP149" s="150"/>
      <c r="BUQ149" s="151"/>
      <c r="BUR149" s="152"/>
      <c r="BUS149" s="150"/>
      <c r="BUT149" s="151"/>
      <c r="BUU149" s="152"/>
      <c r="BUV149" s="150"/>
      <c r="BUW149" s="151"/>
      <c r="BUX149" s="152"/>
      <c r="BUY149" s="150"/>
      <c r="BUZ149" s="151"/>
      <c r="BVA149" s="152"/>
      <c r="BVB149" s="150"/>
      <c r="BVC149" s="151"/>
      <c r="BVD149" s="152"/>
      <c r="BVE149" s="150"/>
      <c r="BVF149" s="151"/>
      <c r="BVG149" s="152"/>
      <c r="BVH149" s="150"/>
      <c r="BVI149" s="151"/>
      <c r="BVJ149" s="152"/>
      <c r="BVK149" s="150"/>
      <c r="BVL149" s="151"/>
      <c r="BVM149" s="152"/>
      <c r="BVN149" s="150"/>
      <c r="BVO149" s="151"/>
      <c r="BVP149" s="152"/>
      <c r="BVQ149" s="150"/>
      <c r="BVR149" s="151"/>
      <c r="BVS149" s="152"/>
      <c r="BVT149" s="150"/>
      <c r="BVU149" s="151"/>
      <c r="BVV149" s="152"/>
      <c r="BVW149" s="150"/>
      <c r="BVX149" s="151"/>
      <c r="BVY149" s="152"/>
      <c r="BVZ149" s="150"/>
      <c r="BWA149" s="151"/>
      <c r="BWB149" s="152"/>
      <c r="BWC149" s="150"/>
      <c r="BWD149" s="151"/>
      <c r="BWE149" s="152"/>
      <c r="BWF149" s="150"/>
      <c r="BWG149" s="151"/>
      <c r="BWH149" s="152"/>
      <c r="BWI149" s="150"/>
      <c r="BWJ149" s="151"/>
      <c r="BWK149" s="152"/>
      <c r="BWL149" s="150"/>
      <c r="BWM149" s="151"/>
      <c r="BWN149" s="152"/>
      <c r="BWO149" s="150"/>
      <c r="BWP149" s="151"/>
      <c r="BWQ149" s="152"/>
      <c r="BWR149" s="150"/>
      <c r="BWS149" s="151"/>
      <c r="BWT149" s="152"/>
      <c r="BWU149" s="150"/>
      <c r="BWV149" s="151"/>
      <c r="BWW149" s="152"/>
      <c r="BWX149" s="150"/>
      <c r="BWY149" s="151"/>
      <c r="BWZ149" s="152"/>
      <c r="BXA149" s="150"/>
      <c r="BXB149" s="151"/>
      <c r="BXC149" s="152"/>
      <c r="BXD149" s="150"/>
      <c r="BXE149" s="151"/>
      <c r="BXF149" s="152"/>
      <c r="BXG149" s="150"/>
      <c r="BXH149" s="151"/>
      <c r="BXI149" s="152"/>
      <c r="BXJ149" s="150"/>
      <c r="BXK149" s="151"/>
      <c r="BXL149" s="152"/>
      <c r="BXM149" s="150"/>
      <c r="BXN149" s="151"/>
      <c r="BXO149" s="152"/>
      <c r="BXP149" s="150"/>
      <c r="BXQ149" s="151"/>
      <c r="BXR149" s="152"/>
      <c r="BXS149" s="150"/>
      <c r="BXT149" s="151"/>
      <c r="BXU149" s="152"/>
      <c r="BXV149" s="150"/>
      <c r="BXW149" s="151"/>
      <c r="BXX149" s="152"/>
      <c r="BXY149" s="150"/>
      <c r="BXZ149" s="151"/>
      <c r="BYA149" s="152"/>
      <c r="BYB149" s="150"/>
      <c r="BYC149" s="151"/>
      <c r="BYD149" s="152"/>
      <c r="BYE149" s="150"/>
      <c r="BYF149" s="151"/>
      <c r="BYG149" s="152"/>
      <c r="BYH149" s="150"/>
      <c r="BYI149" s="151"/>
      <c r="BYJ149" s="152"/>
      <c r="BYK149" s="150"/>
      <c r="BYL149" s="151"/>
      <c r="BYM149" s="152"/>
      <c r="BYN149" s="150"/>
      <c r="BYO149" s="151"/>
      <c r="BYP149" s="152"/>
      <c r="BYQ149" s="150"/>
      <c r="BYR149" s="151"/>
      <c r="BYS149" s="152"/>
      <c r="BYT149" s="150"/>
      <c r="BYU149" s="151"/>
      <c r="BYV149" s="152"/>
      <c r="BYW149" s="150"/>
      <c r="BYX149" s="151"/>
      <c r="BYY149" s="152"/>
      <c r="BYZ149" s="150"/>
      <c r="BZA149" s="151"/>
      <c r="BZB149" s="152"/>
      <c r="BZC149" s="150"/>
      <c r="BZD149" s="151"/>
      <c r="BZE149" s="152"/>
      <c r="BZF149" s="150"/>
      <c r="BZG149" s="151"/>
      <c r="BZH149" s="152"/>
      <c r="BZI149" s="150"/>
      <c r="BZJ149" s="151"/>
      <c r="BZK149" s="152"/>
      <c r="BZL149" s="150"/>
      <c r="BZM149" s="151"/>
      <c r="BZN149" s="152"/>
      <c r="BZO149" s="150"/>
      <c r="BZP149" s="151"/>
      <c r="BZQ149" s="152"/>
      <c r="BZR149" s="150"/>
      <c r="BZS149" s="151"/>
      <c r="BZT149" s="152"/>
      <c r="BZU149" s="150"/>
      <c r="BZV149" s="151"/>
      <c r="BZW149" s="152"/>
      <c r="BZX149" s="150"/>
      <c r="BZY149" s="151"/>
      <c r="BZZ149" s="152"/>
      <c r="CAA149" s="150"/>
      <c r="CAB149" s="151"/>
      <c r="CAC149" s="152"/>
      <c r="CAD149" s="150"/>
      <c r="CAE149" s="151"/>
      <c r="CAF149" s="152"/>
      <c r="CAG149" s="150"/>
      <c r="CAH149" s="151"/>
      <c r="CAI149" s="152"/>
      <c r="CAJ149" s="150"/>
      <c r="CAK149" s="151"/>
      <c r="CAL149" s="152"/>
      <c r="CAM149" s="150"/>
      <c r="CAN149" s="151"/>
      <c r="CAO149" s="152"/>
      <c r="CAP149" s="150"/>
      <c r="CAQ149" s="151"/>
      <c r="CAR149" s="152"/>
      <c r="CAS149" s="150"/>
      <c r="CAT149" s="151"/>
      <c r="CAU149" s="152"/>
      <c r="CAV149" s="150"/>
      <c r="CAW149" s="151"/>
      <c r="CAX149" s="152"/>
      <c r="CAY149" s="150"/>
      <c r="CAZ149" s="151"/>
      <c r="CBA149" s="152"/>
      <c r="CBB149" s="150"/>
      <c r="CBC149" s="151"/>
      <c r="CBD149" s="152"/>
      <c r="CBE149" s="150"/>
      <c r="CBF149" s="151"/>
      <c r="CBG149" s="152"/>
      <c r="CBH149" s="150"/>
      <c r="CBI149" s="151"/>
      <c r="CBJ149" s="152"/>
      <c r="CBK149" s="150"/>
      <c r="CBL149" s="151"/>
      <c r="CBM149" s="152"/>
      <c r="CBN149" s="150"/>
      <c r="CBO149" s="151"/>
      <c r="CBP149" s="152"/>
      <c r="CBQ149" s="150"/>
      <c r="CBR149" s="151"/>
      <c r="CBS149" s="152"/>
      <c r="CBT149" s="150"/>
      <c r="CBU149" s="151"/>
      <c r="CBV149" s="152"/>
      <c r="CBW149" s="150"/>
      <c r="CBX149" s="151"/>
      <c r="CBY149" s="152"/>
      <c r="CBZ149" s="150"/>
      <c r="CCA149" s="151"/>
      <c r="CCB149" s="152"/>
      <c r="CCC149" s="150"/>
      <c r="CCD149" s="151"/>
      <c r="CCE149" s="152"/>
      <c r="CCF149" s="150"/>
      <c r="CCG149" s="151"/>
      <c r="CCH149" s="152"/>
      <c r="CCI149" s="150"/>
      <c r="CCJ149" s="151"/>
      <c r="CCK149" s="152"/>
      <c r="CCL149" s="150"/>
      <c r="CCM149" s="151"/>
      <c r="CCN149" s="152"/>
      <c r="CCO149" s="150"/>
      <c r="CCP149" s="151"/>
      <c r="CCQ149" s="152"/>
      <c r="CCR149" s="150"/>
      <c r="CCS149" s="151"/>
      <c r="CCT149" s="152"/>
      <c r="CCU149" s="150"/>
      <c r="CCV149" s="151"/>
      <c r="CCW149" s="152"/>
      <c r="CCX149" s="150"/>
      <c r="CCY149" s="151"/>
      <c r="CCZ149" s="152"/>
      <c r="CDA149" s="150"/>
      <c r="CDB149" s="151"/>
      <c r="CDC149" s="152"/>
      <c r="CDD149" s="150"/>
      <c r="CDE149" s="151"/>
      <c r="CDF149" s="152"/>
      <c r="CDG149" s="150"/>
      <c r="CDH149" s="151"/>
      <c r="CDI149" s="152"/>
      <c r="CDJ149" s="150"/>
      <c r="CDK149" s="151"/>
      <c r="CDL149" s="152"/>
      <c r="CDM149" s="150"/>
      <c r="CDN149" s="151"/>
      <c r="CDO149" s="152"/>
      <c r="CDP149" s="150"/>
      <c r="CDQ149" s="151"/>
      <c r="CDR149" s="152"/>
      <c r="CDS149" s="150"/>
      <c r="CDT149" s="151"/>
      <c r="CDU149" s="152"/>
      <c r="CDV149" s="150"/>
      <c r="CDW149" s="151"/>
      <c r="CDX149" s="152"/>
      <c r="CDY149" s="150"/>
      <c r="CDZ149" s="151"/>
      <c r="CEA149" s="152"/>
      <c r="CEB149" s="150"/>
      <c r="CEC149" s="151"/>
      <c r="CED149" s="152"/>
      <c r="CEE149" s="150"/>
      <c r="CEF149" s="151"/>
      <c r="CEG149" s="152"/>
      <c r="CEH149" s="150"/>
      <c r="CEI149" s="151"/>
      <c r="CEJ149" s="152"/>
      <c r="CEK149" s="150"/>
      <c r="CEL149" s="151"/>
      <c r="CEM149" s="152"/>
      <c r="CEN149" s="150"/>
      <c r="CEO149" s="151"/>
      <c r="CEP149" s="152"/>
      <c r="CEQ149" s="150"/>
      <c r="CER149" s="151"/>
      <c r="CES149" s="152"/>
      <c r="CET149" s="150"/>
      <c r="CEU149" s="151"/>
      <c r="CEV149" s="152"/>
      <c r="CEW149" s="150"/>
      <c r="CEX149" s="151"/>
      <c r="CEY149" s="152"/>
      <c r="CEZ149" s="150"/>
      <c r="CFA149" s="151"/>
      <c r="CFB149" s="152"/>
      <c r="CFC149" s="150"/>
      <c r="CFD149" s="151"/>
      <c r="CFE149" s="152"/>
      <c r="CFF149" s="150"/>
      <c r="CFG149" s="151"/>
      <c r="CFH149" s="152"/>
      <c r="CFI149" s="150"/>
      <c r="CFJ149" s="151"/>
      <c r="CFK149" s="152"/>
      <c r="CFL149" s="150"/>
      <c r="CFM149" s="151"/>
      <c r="CFN149" s="152"/>
      <c r="CFO149" s="150"/>
      <c r="CFP149" s="151"/>
      <c r="CFQ149" s="152"/>
      <c r="CFR149" s="150"/>
      <c r="CFS149" s="151"/>
      <c r="CFT149" s="152"/>
      <c r="CFU149" s="150"/>
      <c r="CFV149" s="151"/>
      <c r="CFW149" s="152"/>
      <c r="CFX149" s="150"/>
      <c r="CFY149" s="151"/>
      <c r="CFZ149" s="152"/>
      <c r="CGA149" s="150"/>
      <c r="CGB149" s="151"/>
      <c r="CGC149" s="152"/>
      <c r="CGD149" s="150"/>
      <c r="CGE149" s="151"/>
      <c r="CGF149" s="152"/>
      <c r="CGG149" s="150"/>
      <c r="CGH149" s="151"/>
      <c r="CGI149" s="152"/>
      <c r="CGJ149" s="150"/>
      <c r="CGK149" s="151"/>
      <c r="CGL149" s="152"/>
      <c r="CGM149" s="150"/>
      <c r="CGN149" s="151"/>
      <c r="CGO149" s="152"/>
      <c r="CGP149" s="150"/>
      <c r="CGQ149" s="151"/>
      <c r="CGR149" s="152"/>
      <c r="CGS149" s="150"/>
      <c r="CGT149" s="151"/>
      <c r="CGU149" s="152"/>
      <c r="CGV149" s="150"/>
      <c r="CGW149" s="151"/>
      <c r="CGX149" s="152"/>
      <c r="CGY149" s="150"/>
      <c r="CGZ149" s="151"/>
      <c r="CHA149" s="152"/>
      <c r="CHB149" s="150"/>
      <c r="CHC149" s="151"/>
      <c r="CHD149" s="152"/>
      <c r="CHE149" s="150"/>
      <c r="CHF149" s="151"/>
      <c r="CHG149" s="152"/>
      <c r="CHH149" s="150"/>
      <c r="CHI149" s="151"/>
      <c r="CHJ149" s="152"/>
      <c r="CHK149" s="150"/>
      <c r="CHL149" s="151"/>
      <c r="CHM149" s="152"/>
      <c r="CHN149" s="150"/>
      <c r="CHO149" s="151"/>
      <c r="CHP149" s="152"/>
      <c r="CHQ149" s="150"/>
      <c r="CHR149" s="151"/>
      <c r="CHS149" s="152"/>
      <c r="CHT149" s="150"/>
      <c r="CHU149" s="151"/>
      <c r="CHV149" s="152"/>
      <c r="CHW149" s="150"/>
      <c r="CHX149" s="151"/>
      <c r="CHY149" s="152"/>
      <c r="CHZ149" s="150"/>
      <c r="CIA149" s="151"/>
      <c r="CIB149" s="152"/>
      <c r="CIC149" s="150"/>
      <c r="CID149" s="151"/>
      <c r="CIE149" s="152"/>
      <c r="CIF149" s="150"/>
      <c r="CIG149" s="151"/>
      <c r="CIH149" s="152"/>
      <c r="CII149" s="150"/>
      <c r="CIJ149" s="151"/>
      <c r="CIK149" s="152"/>
      <c r="CIL149" s="150"/>
      <c r="CIM149" s="151"/>
      <c r="CIN149" s="152"/>
      <c r="CIO149" s="150"/>
      <c r="CIP149" s="151"/>
      <c r="CIQ149" s="152"/>
      <c r="CIR149" s="150"/>
      <c r="CIS149" s="151"/>
      <c r="CIT149" s="152"/>
      <c r="CIU149" s="150"/>
      <c r="CIV149" s="151"/>
      <c r="CIW149" s="152"/>
      <c r="CIX149" s="150"/>
      <c r="CIY149" s="151"/>
      <c r="CIZ149" s="152"/>
      <c r="CJA149" s="150"/>
      <c r="CJB149" s="151"/>
      <c r="CJC149" s="152"/>
      <c r="CJD149" s="150"/>
      <c r="CJE149" s="151"/>
      <c r="CJF149" s="152"/>
      <c r="CJG149" s="150"/>
      <c r="CJH149" s="151"/>
      <c r="CJI149" s="152"/>
      <c r="CJJ149" s="150"/>
      <c r="CJK149" s="151"/>
      <c r="CJL149" s="152"/>
      <c r="CJM149" s="150"/>
      <c r="CJN149" s="151"/>
      <c r="CJO149" s="152"/>
      <c r="CJP149" s="150"/>
      <c r="CJQ149" s="151"/>
      <c r="CJR149" s="152"/>
      <c r="CJS149" s="150"/>
      <c r="CJT149" s="151"/>
      <c r="CJU149" s="152"/>
      <c r="CJV149" s="150"/>
      <c r="CJW149" s="151"/>
      <c r="CJX149" s="152"/>
      <c r="CJY149" s="150"/>
      <c r="CJZ149" s="151"/>
      <c r="CKA149" s="152"/>
      <c r="CKB149" s="150"/>
      <c r="CKC149" s="151"/>
      <c r="CKD149" s="152"/>
      <c r="CKE149" s="150"/>
      <c r="CKF149" s="151"/>
      <c r="CKG149" s="152"/>
      <c r="CKH149" s="150"/>
      <c r="CKI149" s="151"/>
      <c r="CKJ149" s="152"/>
      <c r="CKK149" s="150"/>
      <c r="CKL149" s="151"/>
      <c r="CKM149" s="152"/>
      <c r="CKN149" s="150"/>
      <c r="CKO149" s="151"/>
      <c r="CKP149" s="152"/>
      <c r="CKQ149" s="150"/>
      <c r="CKR149" s="151"/>
      <c r="CKS149" s="152"/>
      <c r="CKT149" s="150"/>
      <c r="CKU149" s="151"/>
      <c r="CKV149" s="152"/>
      <c r="CKW149" s="150"/>
      <c r="CKX149" s="151"/>
      <c r="CKY149" s="152"/>
      <c r="CKZ149" s="150"/>
      <c r="CLA149" s="151"/>
      <c r="CLB149" s="152"/>
      <c r="CLC149" s="150"/>
      <c r="CLD149" s="151"/>
      <c r="CLE149" s="152"/>
      <c r="CLF149" s="150"/>
      <c r="CLG149" s="151"/>
      <c r="CLH149" s="152"/>
      <c r="CLI149" s="150"/>
      <c r="CLJ149" s="151"/>
      <c r="CLK149" s="152"/>
      <c r="CLL149" s="150"/>
      <c r="CLM149" s="151"/>
      <c r="CLN149" s="152"/>
      <c r="CLO149" s="150"/>
      <c r="CLP149" s="151"/>
      <c r="CLQ149" s="152"/>
      <c r="CLR149" s="150"/>
      <c r="CLS149" s="151"/>
      <c r="CLT149" s="152"/>
      <c r="CLU149" s="150"/>
      <c r="CLV149" s="151"/>
      <c r="CLW149" s="152"/>
      <c r="CLX149" s="150"/>
      <c r="CLY149" s="151"/>
      <c r="CLZ149" s="152"/>
      <c r="CMA149" s="150"/>
      <c r="CMB149" s="151"/>
      <c r="CMC149" s="152"/>
      <c r="CMD149" s="150"/>
      <c r="CME149" s="151"/>
      <c r="CMF149" s="152"/>
      <c r="CMG149" s="150"/>
      <c r="CMH149" s="151"/>
      <c r="CMI149" s="152"/>
      <c r="CMJ149" s="150"/>
      <c r="CMK149" s="151"/>
      <c r="CML149" s="152"/>
      <c r="CMM149" s="150"/>
      <c r="CMN149" s="151"/>
      <c r="CMO149" s="152"/>
      <c r="CMP149" s="150"/>
      <c r="CMQ149" s="151"/>
      <c r="CMR149" s="152"/>
      <c r="CMS149" s="150"/>
      <c r="CMT149" s="151"/>
      <c r="CMU149" s="152"/>
      <c r="CMV149" s="150"/>
      <c r="CMW149" s="151"/>
      <c r="CMX149" s="152"/>
      <c r="CMY149" s="150"/>
      <c r="CMZ149" s="151"/>
      <c r="CNA149" s="152"/>
      <c r="CNB149" s="150"/>
      <c r="CNC149" s="151"/>
      <c r="CND149" s="152"/>
      <c r="CNE149" s="150"/>
      <c r="CNF149" s="151"/>
      <c r="CNG149" s="152"/>
      <c r="CNH149" s="150"/>
      <c r="CNI149" s="151"/>
      <c r="CNJ149" s="152"/>
      <c r="CNK149" s="150"/>
      <c r="CNL149" s="151"/>
      <c r="CNM149" s="152"/>
      <c r="CNN149" s="150"/>
      <c r="CNO149" s="151"/>
      <c r="CNP149" s="152"/>
      <c r="CNQ149" s="150"/>
      <c r="CNR149" s="151"/>
      <c r="CNS149" s="152"/>
      <c r="CNT149" s="150"/>
      <c r="CNU149" s="151"/>
      <c r="CNV149" s="152"/>
      <c r="CNW149" s="150"/>
      <c r="CNX149" s="151"/>
      <c r="CNY149" s="152"/>
      <c r="CNZ149" s="150"/>
      <c r="COA149" s="151"/>
      <c r="COB149" s="152"/>
      <c r="COC149" s="150"/>
      <c r="COD149" s="151"/>
      <c r="COE149" s="152"/>
      <c r="COF149" s="150"/>
      <c r="COG149" s="151"/>
      <c r="COH149" s="152"/>
      <c r="COI149" s="150"/>
      <c r="COJ149" s="151"/>
      <c r="COK149" s="152"/>
      <c r="COL149" s="150"/>
      <c r="COM149" s="151"/>
      <c r="CON149" s="152"/>
      <c r="COO149" s="150"/>
      <c r="COP149" s="151"/>
      <c r="COQ149" s="152"/>
      <c r="COR149" s="150"/>
      <c r="COS149" s="151"/>
      <c r="COT149" s="152"/>
      <c r="COU149" s="150"/>
      <c r="COV149" s="151"/>
      <c r="COW149" s="152"/>
      <c r="COX149" s="150"/>
      <c r="COY149" s="151"/>
      <c r="COZ149" s="152"/>
      <c r="CPA149" s="150"/>
      <c r="CPB149" s="151"/>
      <c r="CPC149" s="152"/>
      <c r="CPD149" s="150"/>
      <c r="CPE149" s="151"/>
      <c r="CPF149" s="152"/>
      <c r="CPG149" s="150"/>
      <c r="CPH149" s="151"/>
      <c r="CPI149" s="152"/>
      <c r="CPJ149" s="150"/>
      <c r="CPK149" s="151"/>
      <c r="CPL149" s="152"/>
      <c r="CPM149" s="150"/>
      <c r="CPN149" s="151"/>
      <c r="CPO149" s="152"/>
      <c r="CPP149" s="150"/>
      <c r="CPQ149" s="151"/>
      <c r="CPR149" s="152"/>
      <c r="CPS149" s="150"/>
      <c r="CPT149" s="151"/>
      <c r="CPU149" s="152"/>
      <c r="CPV149" s="150"/>
      <c r="CPW149" s="151"/>
      <c r="CPX149" s="152"/>
      <c r="CPY149" s="150"/>
      <c r="CPZ149" s="151"/>
      <c r="CQA149" s="152"/>
      <c r="CQB149" s="150"/>
      <c r="CQC149" s="151"/>
      <c r="CQD149" s="152"/>
      <c r="CQE149" s="150"/>
      <c r="CQF149" s="151"/>
      <c r="CQG149" s="152"/>
      <c r="CQH149" s="150"/>
      <c r="CQI149" s="151"/>
      <c r="CQJ149" s="152"/>
      <c r="CQK149" s="150"/>
      <c r="CQL149" s="151"/>
      <c r="CQM149" s="152"/>
      <c r="CQN149" s="150"/>
      <c r="CQO149" s="151"/>
      <c r="CQP149" s="152"/>
      <c r="CQQ149" s="150"/>
      <c r="CQR149" s="151"/>
      <c r="CQS149" s="152"/>
      <c r="CQT149" s="150"/>
      <c r="CQU149" s="151"/>
      <c r="CQV149" s="152"/>
      <c r="CQW149" s="150"/>
      <c r="CQX149" s="151"/>
      <c r="CQY149" s="152"/>
      <c r="CQZ149" s="150"/>
      <c r="CRA149" s="151"/>
      <c r="CRB149" s="152"/>
      <c r="CRC149" s="150"/>
      <c r="CRD149" s="151"/>
      <c r="CRE149" s="152"/>
      <c r="CRF149" s="150"/>
      <c r="CRG149" s="151"/>
      <c r="CRH149" s="152"/>
      <c r="CRI149" s="150"/>
      <c r="CRJ149" s="151"/>
      <c r="CRK149" s="152"/>
      <c r="CRL149" s="150"/>
      <c r="CRM149" s="151"/>
      <c r="CRN149" s="152"/>
      <c r="CRO149" s="150"/>
      <c r="CRP149" s="151"/>
      <c r="CRQ149" s="152"/>
      <c r="CRR149" s="150"/>
      <c r="CRS149" s="151"/>
      <c r="CRT149" s="152"/>
      <c r="CRU149" s="150"/>
      <c r="CRV149" s="151"/>
      <c r="CRW149" s="152"/>
      <c r="CRX149" s="150"/>
      <c r="CRY149" s="151"/>
      <c r="CRZ149" s="152"/>
      <c r="CSA149" s="150"/>
      <c r="CSB149" s="151"/>
      <c r="CSC149" s="152"/>
      <c r="CSD149" s="150"/>
      <c r="CSE149" s="151"/>
      <c r="CSF149" s="152"/>
      <c r="CSG149" s="150"/>
      <c r="CSH149" s="151"/>
      <c r="CSI149" s="152"/>
      <c r="CSJ149" s="150"/>
      <c r="CSK149" s="151"/>
      <c r="CSL149" s="152"/>
      <c r="CSM149" s="150"/>
      <c r="CSN149" s="151"/>
      <c r="CSO149" s="152"/>
      <c r="CSP149" s="150"/>
      <c r="CSQ149" s="151"/>
      <c r="CSR149" s="152"/>
      <c r="CSS149" s="150"/>
      <c r="CST149" s="151"/>
      <c r="CSU149" s="152"/>
      <c r="CSV149" s="150"/>
      <c r="CSW149" s="151"/>
      <c r="CSX149" s="152"/>
      <c r="CSY149" s="150"/>
      <c r="CSZ149" s="151"/>
      <c r="CTA149" s="152"/>
      <c r="CTB149" s="150"/>
      <c r="CTC149" s="151"/>
      <c r="CTD149" s="152"/>
      <c r="CTE149" s="150"/>
      <c r="CTF149" s="151"/>
      <c r="CTG149" s="152"/>
      <c r="CTH149" s="150"/>
      <c r="CTI149" s="151"/>
      <c r="CTJ149" s="152"/>
      <c r="CTK149" s="150"/>
      <c r="CTL149" s="151"/>
      <c r="CTM149" s="152"/>
      <c r="CTN149" s="150"/>
      <c r="CTO149" s="151"/>
      <c r="CTP149" s="152"/>
      <c r="CTQ149" s="150"/>
      <c r="CTR149" s="151"/>
      <c r="CTS149" s="152"/>
      <c r="CTT149" s="150"/>
      <c r="CTU149" s="151"/>
      <c r="CTV149" s="152"/>
      <c r="CTW149" s="150"/>
      <c r="CTX149" s="151"/>
      <c r="CTY149" s="152"/>
      <c r="CTZ149" s="150"/>
      <c r="CUA149" s="151"/>
    </row>
    <row r="150" s="28" customFormat="1" ht="97" customHeight="1" spans="1:1024 1025:2575">
      <c r="A150" s="145" t="s">
        <v>439</v>
      </c>
      <c r="B150" s="90" t="s">
        <v>440</v>
      </c>
      <c r="C150" s="139" t="s">
        <v>441</v>
      </c>
      <c r="D150" s="145" t="s">
        <v>332</v>
      </c>
      <c r="E150" s="139" t="s">
        <v>442</v>
      </c>
      <c r="F150" s="90">
        <v>1</v>
      </c>
      <c r="G150" s="56" t="s">
        <v>114</v>
      </c>
      <c r="H150" s="90" t="s">
        <v>443</v>
      </c>
      <c r="I150" s="90" t="s">
        <v>52</v>
      </c>
      <c r="J150" s="56" t="s">
        <v>52</v>
      </c>
      <c r="K150" s="90" t="s">
        <v>52</v>
      </c>
      <c r="L150" s="146">
        <v>135</v>
      </c>
      <c r="M150" s="56">
        <v>526</v>
      </c>
      <c r="N150" s="147">
        <v>901</v>
      </c>
      <c r="O150" s="147">
        <v>3695</v>
      </c>
      <c r="P150" s="56">
        <v>92.5436</v>
      </c>
      <c r="Q150" s="147">
        <v>92.5436</v>
      </c>
      <c r="R150" s="147"/>
      <c r="S150" s="56"/>
      <c r="T150" s="147">
        <v>64.778</v>
      </c>
      <c r="U150" s="147">
        <v>27.7656</v>
      </c>
      <c r="V150" s="145"/>
      <c r="W150" s="90" t="s">
        <v>382</v>
      </c>
      <c r="X150" s="149" t="s">
        <v>383</v>
      </c>
      <c r="Y150" s="71" t="s">
        <v>54</v>
      </c>
      <c r="Z150" s="53" t="s">
        <v>44</v>
      </c>
      <c r="AA150" s="150"/>
      <c r="AB150" s="151"/>
      <c r="AC150" s="152"/>
      <c r="AD150" s="150"/>
      <c r="AE150" s="151"/>
      <c r="AF150" s="152"/>
      <c r="AG150" s="150"/>
      <c r="AH150" s="151"/>
      <c r="AI150" s="152"/>
      <c r="AJ150" s="150"/>
      <c r="AK150" s="151"/>
      <c r="AL150" s="152"/>
      <c r="AM150" s="150"/>
      <c r="AN150" s="151"/>
      <c r="AO150" s="152"/>
      <c r="AP150" s="150"/>
      <c r="AQ150" s="151"/>
      <c r="AR150" s="152"/>
      <c r="AS150" s="150"/>
      <c r="AT150" s="151"/>
      <c r="AU150" s="152"/>
      <c r="AV150" s="150"/>
      <c r="AW150" s="151"/>
      <c r="AX150" s="152"/>
      <c r="AY150" s="150"/>
      <c r="AZ150" s="151"/>
      <c r="BA150" s="152"/>
      <c r="BB150" s="150"/>
      <c r="BC150" s="151"/>
      <c r="BD150" s="152"/>
      <c r="BE150" s="150"/>
      <c r="BF150" s="151"/>
      <c r="BG150" s="152"/>
      <c r="BH150" s="150"/>
      <c r="BI150" s="151"/>
      <c r="BJ150" s="152"/>
      <c r="BK150" s="150"/>
      <c r="BL150" s="151"/>
      <c r="BM150" s="152"/>
      <c r="BN150" s="150"/>
      <c r="BO150" s="151"/>
      <c r="BP150" s="152"/>
      <c r="BQ150" s="150"/>
      <c r="BR150" s="151"/>
      <c r="BS150" s="152"/>
      <c r="BT150" s="150"/>
      <c r="BU150" s="151"/>
      <c r="BV150" s="152"/>
      <c r="BW150" s="150"/>
      <c r="BX150" s="151"/>
      <c r="BY150" s="152"/>
      <c r="BZ150" s="150"/>
      <c r="CA150" s="151"/>
      <c r="CB150" s="152"/>
      <c r="CC150" s="150"/>
      <c r="CD150" s="151"/>
      <c r="CE150" s="152"/>
      <c r="CF150" s="150"/>
      <c r="CG150" s="151"/>
      <c r="CH150" s="152"/>
      <c r="CI150" s="150"/>
      <c r="CJ150" s="151"/>
      <c r="CK150" s="152"/>
      <c r="CL150" s="150"/>
      <c r="CM150" s="151"/>
      <c r="CN150" s="152"/>
      <c r="CO150" s="150"/>
      <c r="CP150" s="151"/>
      <c r="CQ150" s="152"/>
      <c r="CR150" s="150"/>
      <c r="CS150" s="151"/>
      <c r="CT150" s="152"/>
      <c r="CU150" s="150"/>
      <c r="CV150" s="151"/>
      <c r="CW150" s="152"/>
      <c r="CX150" s="150"/>
      <c r="CY150" s="151"/>
      <c r="CZ150" s="152"/>
      <c r="DA150" s="150"/>
      <c r="DB150" s="151"/>
      <c r="DC150" s="152"/>
      <c r="DD150" s="150"/>
      <c r="DE150" s="151"/>
      <c r="DF150" s="152"/>
      <c r="DG150" s="150"/>
      <c r="DH150" s="151"/>
      <c r="DI150" s="152"/>
      <c r="DJ150" s="150"/>
      <c r="DK150" s="151"/>
      <c r="DL150" s="152"/>
      <c r="DM150" s="150"/>
      <c r="DN150" s="151"/>
      <c r="DO150" s="152"/>
      <c r="DP150" s="150"/>
      <c r="DQ150" s="151"/>
      <c r="DR150" s="152"/>
      <c r="DS150" s="150"/>
      <c r="DT150" s="151"/>
      <c r="DU150" s="152"/>
      <c r="DV150" s="150"/>
      <c r="DW150" s="151"/>
      <c r="DX150" s="152"/>
      <c r="DY150" s="150"/>
      <c r="DZ150" s="151"/>
      <c r="EA150" s="152"/>
      <c r="EB150" s="150"/>
      <c r="EC150" s="151"/>
      <c r="ED150" s="152"/>
      <c r="EE150" s="150"/>
      <c r="EF150" s="151"/>
      <c r="EG150" s="152"/>
      <c r="EH150" s="150"/>
      <c r="EI150" s="151"/>
      <c r="EJ150" s="152"/>
      <c r="EK150" s="150"/>
      <c r="EL150" s="151"/>
      <c r="EM150" s="152"/>
      <c r="EN150" s="150"/>
      <c r="EO150" s="151"/>
      <c r="EP150" s="152"/>
      <c r="EQ150" s="150"/>
      <c r="ER150" s="151"/>
      <c r="ES150" s="152"/>
      <c r="ET150" s="150"/>
      <c r="EU150" s="151"/>
      <c r="EV150" s="152"/>
      <c r="EW150" s="150"/>
      <c r="EX150" s="151"/>
      <c r="EY150" s="152"/>
      <c r="EZ150" s="150"/>
      <c r="FA150" s="151"/>
      <c r="FB150" s="152"/>
      <c r="FC150" s="150"/>
      <c r="FD150" s="151"/>
      <c r="FE150" s="152"/>
      <c r="FF150" s="150"/>
      <c r="FG150" s="151"/>
      <c r="FH150" s="152"/>
      <c r="FI150" s="150"/>
      <c r="FJ150" s="151"/>
      <c r="FK150" s="152"/>
      <c r="FL150" s="150"/>
      <c r="FM150" s="151"/>
      <c r="FN150" s="152"/>
      <c r="FO150" s="150"/>
      <c r="FP150" s="151"/>
      <c r="FQ150" s="152"/>
      <c r="FR150" s="150"/>
      <c r="FS150" s="151"/>
      <c r="FT150" s="152"/>
      <c r="FU150" s="150"/>
      <c r="FV150" s="151"/>
      <c r="FW150" s="152"/>
      <c r="FX150" s="150"/>
      <c r="FY150" s="151"/>
      <c r="FZ150" s="152"/>
      <c r="GA150" s="150"/>
      <c r="GB150" s="151"/>
      <c r="GC150" s="152"/>
      <c r="GD150" s="150"/>
      <c r="GE150" s="151"/>
      <c r="GF150" s="152"/>
      <c r="GG150" s="150"/>
      <c r="GH150" s="151"/>
      <c r="GI150" s="152"/>
      <c r="GJ150" s="150"/>
      <c r="GK150" s="151"/>
      <c r="GL150" s="152"/>
      <c r="GM150" s="150"/>
      <c r="GN150" s="151"/>
      <c r="GO150" s="152"/>
      <c r="GP150" s="150"/>
      <c r="GQ150" s="151"/>
      <c r="GR150" s="152"/>
      <c r="GS150" s="150"/>
      <c r="GT150" s="151"/>
      <c r="GU150" s="152"/>
      <c r="GV150" s="150"/>
      <c r="GW150" s="151"/>
      <c r="GX150" s="152"/>
      <c r="GY150" s="150"/>
      <c r="GZ150" s="151"/>
      <c r="HA150" s="152"/>
      <c r="HB150" s="150"/>
      <c r="HC150" s="151"/>
      <c r="HD150" s="152"/>
      <c r="HE150" s="150"/>
      <c r="HF150" s="151"/>
      <c r="HG150" s="152"/>
      <c r="HH150" s="150"/>
      <c r="HI150" s="151"/>
      <c r="HJ150" s="152"/>
      <c r="HK150" s="150"/>
      <c r="HL150" s="151"/>
      <c r="HM150" s="152"/>
      <c r="HN150" s="150"/>
      <c r="HO150" s="151"/>
      <c r="HP150" s="152"/>
      <c r="HQ150" s="150"/>
      <c r="HR150" s="151"/>
      <c r="HS150" s="152"/>
      <c r="HT150" s="150"/>
      <c r="HU150" s="151"/>
      <c r="HV150" s="152"/>
      <c r="HW150" s="150"/>
      <c r="HX150" s="151"/>
      <c r="HY150" s="152"/>
      <c r="HZ150" s="150"/>
      <c r="IA150" s="151"/>
      <c r="IB150" s="152"/>
      <c r="IC150" s="150"/>
      <c r="ID150" s="151"/>
      <c r="IE150" s="152"/>
      <c r="IF150" s="150"/>
      <c r="IG150" s="151"/>
      <c r="IH150" s="152"/>
      <c r="II150" s="150"/>
      <c r="IJ150" s="151"/>
      <c r="IK150" s="152"/>
      <c r="IL150" s="150"/>
      <c r="IM150" s="151"/>
      <c r="IN150" s="152"/>
      <c r="IO150" s="150"/>
      <c r="IP150" s="151"/>
      <c r="IQ150" s="152"/>
      <c r="IR150" s="150"/>
      <c r="IS150" s="151"/>
      <c r="IT150" s="152"/>
      <c r="IU150" s="150"/>
      <c r="IV150" s="151"/>
      <c r="IW150" s="152"/>
      <c r="IX150" s="150"/>
      <c r="IY150" s="151"/>
      <c r="IZ150" s="152"/>
      <c r="JA150" s="150"/>
      <c r="JB150" s="151"/>
      <c r="JC150" s="152"/>
      <c r="JD150" s="150"/>
      <c r="JE150" s="151"/>
      <c r="JF150" s="152"/>
      <c r="JG150" s="150"/>
      <c r="JH150" s="151"/>
      <c r="JI150" s="152"/>
      <c r="JJ150" s="150"/>
      <c r="JK150" s="151"/>
      <c r="JL150" s="152"/>
      <c r="JM150" s="150"/>
      <c r="JN150" s="151"/>
      <c r="JO150" s="152"/>
      <c r="JP150" s="150"/>
      <c r="JQ150" s="151"/>
      <c r="JR150" s="152"/>
      <c r="JS150" s="150"/>
      <c r="JT150" s="151"/>
      <c r="JU150" s="152"/>
      <c r="JV150" s="150"/>
      <c r="JW150" s="151"/>
      <c r="JX150" s="152"/>
      <c r="JY150" s="150"/>
      <c r="JZ150" s="151"/>
      <c r="KA150" s="152"/>
      <c r="KB150" s="150"/>
      <c r="KC150" s="151"/>
      <c r="KD150" s="152"/>
      <c r="KE150" s="150"/>
      <c r="KF150" s="151"/>
      <c r="KG150" s="152"/>
      <c r="KH150" s="150"/>
      <c r="KI150" s="151"/>
      <c r="KJ150" s="152"/>
      <c r="KK150" s="150"/>
      <c r="KL150" s="151"/>
      <c r="KM150" s="152"/>
      <c r="KN150" s="150"/>
      <c r="KO150" s="151"/>
      <c r="KP150" s="152"/>
      <c r="KQ150" s="150"/>
      <c r="KR150" s="151"/>
      <c r="KS150" s="152"/>
      <c r="KT150" s="150"/>
      <c r="KU150" s="151"/>
      <c r="KV150" s="152"/>
      <c r="KW150" s="150"/>
      <c r="KX150" s="151"/>
      <c r="KY150" s="152"/>
      <c r="KZ150" s="150"/>
      <c r="LA150" s="151"/>
      <c r="LB150" s="152"/>
      <c r="LC150" s="150"/>
      <c r="LD150" s="151"/>
      <c r="LE150" s="152"/>
      <c r="LF150" s="150"/>
      <c r="LG150" s="151"/>
      <c r="LH150" s="152"/>
      <c r="LI150" s="150"/>
      <c r="LJ150" s="151"/>
      <c r="LK150" s="152"/>
      <c r="LL150" s="150"/>
      <c r="LM150" s="151"/>
      <c r="LN150" s="152"/>
      <c r="LO150" s="150"/>
      <c r="LP150" s="151"/>
      <c r="LQ150" s="152"/>
      <c r="LR150" s="150"/>
      <c r="LS150" s="151"/>
      <c r="LT150" s="152"/>
      <c r="LU150" s="150"/>
      <c r="LV150" s="151"/>
      <c r="LW150" s="152"/>
      <c r="LX150" s="150"/>
      <c r="LY150" s="151"/>
      <c r="LZ150" s="152"/>
      <c r="MA150" s="150"/>
      <c r="MB150" s="151"/>
      <c r="MC150" s="152"/>
      <c r="MD150" s="150"/>
      <c r="ME150" s="151"/>
      <c r="MF150" s="152"/>
      <c r="MG150" s="150"/>
      <c r="MH150" s="151"/>
      <c r="MI150" s="152"/>
      <c r="MJ150" s="150"/>
      <c r="MK150" s="151"/>
      <c r="ML150" s="152"/>
      <c r="MM150" s="150"/>
      <c r="MN150" s="151"/>
      <c r="MO150" s="152"/>
      <c r="MP150" s="150"/>
      <c r="MQ150" s="151"/>
      <c r="MR150" s="152"/>
      <c r="MS150" s="150"/>
      <c r="MT150" s="151"/>
      <c r="MU150" s="152"/>
      <c r="MV150" s="150"/>
      <c r="MW150" s="151"/>
      <c r="MX150" s="152"/>
      <c r="MY150" s="150"/>
      <c r="MZ150" s="151"/>
      <c r="NA150" s="152"/>
      <c r="NB150" s="150"/>
      <c r="NC150" s="151"/>
      <c r="ND150" s="152"/>
      <c r="NE150" s="150"/>
      <c r="NF150" s="151"/>
      <c r="NG150" s="152"/>
      <c r="NH150" s="150"/>
      <c r="NI150" s="151"/>
      <c r="NJ150" s="152"/>
      <c r="NK150" s="150"/>
      <c r="NL150" s="151"/>
      <c r="NM150" s="152"/>
      <c r="NN150" s="150"/>
      <c r="NO150" s="151"/>
      <c r="NP150" s="152"/>
      <c r="NQ150" s="150"/>
      <c r="NR150" s="151"/>
      <c r="NS150" s="152"/>
      <c r="NT150" s="150"/>
      <c r="NU150" s="151"/>
      <c r="NV150" s="152"/>
      <c r="NW150" s="150"/>
      <c r="NX150" s="151"/>
      <c r="NY150" s="152"/>
      <c r="NZ150" s="150"/>
      <c r="OA150" s="151"/>
      <c r="OB150" s="152"/>
      <c r="OC150" s="150"/>
      <c r="OD150" s="151"/>
      <c r="OE150" s="152"/>
      <c r="OF150" s="150"/>
      <c r="OG150" s="151"/>
      <c r="OH150" s="152"/>
      <c r="OI150" s="150"/>
      <c r="OJ150" s="151"/>
      <c r="OK150" s="152"/>
      <c r="OL150" s="150"/>
      <c r="OM150" s="151"/>
      <c r="ON150" s="152"/>
      <c r="OO150" s="150"/>
      <c r="OP150" s="151"/>
      <c r="OQ150" s="152"/>
      <c r="OR150" s="150"/>
      <c r="OS150" s="151"/>
      <c r="OT150" s="152"/>
      <c r="OU150" s="150"/>
      <c r="OV150" s="151"/>
      <c r="OW150" s="152"/>
      <c r="OX150" s="150"/>
      <c r="OY150" s="151"/>
      <c r="OZ150" s="152"/>
      <c r="PA150" s="150"/>
      <c r="PB150" s="151"/>
      <c r="PC150" s="152"/>
      <c r="PD150" s="150"/>
      <c r="PE150" s="151"/>
      <c r="PF150" s="152"/>
      <c r="PG150" s="150"/>
      <c r="PH150" s="151"/>
      <c r="PI150" s="152"/>
      <c r="PJ150" s="150"/>
      <c r="PK150" s="151"/>
      <c r="PL150" s="152"/>
      <c r="PM150" s="150"/>
      <c r="PN150" s="151"/>
      <c r="PO150" s="152"/>
      <c r="PP150" s="150"/>
      <c r="PQ150" s="151"/>
      <c r="PR150" s="152"/>
      <c r="PS150" s="150"/>
      <c r="PT150" s="151"/>
      <c r="PU150" s="152"/>
      <c r="PV150" s="150"/>
      <c r="PW150" s="151"/>
      <c r="PX150" s="152"/>
      <c r="PY150" s="150"/>
      <c r="PZ150" s="151"/>
      <c r="QA150" s="152"/>
      <c r="QB150" s="150"/>
      <c r="QC150" s="151"/>
      <c r="QD150" s="152"/>
      <c r="QE150" s="150"/>
      <c r="QF150" s="151"/>
      <c r="QG150" s="152"/>
      <c r="QH150" s="150"/>
      <c r="QI150" s="151"/>
      <c r="QJ150" s="152"/>
      <c r="QK150" s="150"/>
      <c r="QL150" s="151"/>
      <c r="QM150" s="152"/>
      <c r="QN150" s="150"/>
      <c r="QO150" s="151"/>
      <c r="QP150" s="152"/>
      <c r="QQ150" s="150"/>
      <c r="QR150" s="151"/>
      <c r="QS150" s="152"/>
      <c r="QT150" s="150"/>
      <c r="QU150" s="151"/>
      <c r="QV150" s="152"/>
      <c r="QW150" s="150"/>
      <c r="QX150" s="151"/>
      <c r="QY150" s="152"/>
      <c r="QZ150" s="150"/>
      <c r="RA150" s="151"/>
      <c r="RB150" s="152"/>
      <c r="RC150" s="150"/>
      <c r="RD150" s="151"/>
      <c r="RE150" s="152"/>
      <c r="RF150" s="150"/>
      <c r="RG150" s="151"/>
      <c r="RH150" s="152"/>
      <c r="RI150" s="150"/>
      <c r="RJ150" s="151"/>
      <c r="RK150" s="152"/>
      <c r="RL150" s="150"/>
      <c r="RM150" s="151"/>
      <c r="RN150" s="152"/>
      <c r="RO150" s="150"/>
      <c r="RP150" s="151"/>
      <c r="RQ150" s="152"/>
      <c r="RR150" s="150"/>
      <c r="RS150" s="151"/>
      <c r="RT150" s="152"/>
      <c r="RU150" s="150"/>
      <c r="RV150" s="151"/>
      <c r="RW150" s="152"/>
      <c r="RX150" s="150"/>
      <c r="RY150" s="151"/>
      <c r="RZ150" s="152"/>
      <c r="SA150" s="150"/>
      <c r="SB150" s="151"/>
      <c r="SC150" s="152"/>
      <c r="SD150" s="150"/>
      <c r="SE150" s="151"/>
      <c r="SF150" s="152"/>
      <c r="SG150" s="150"/>
      <c r="SH150" s="151"/>
      <c r="SI150" s="152"/>
      <c r="SJ150" s="150"/>
      <c r="SK150" s="151"/>
      <c r="SL150" s="152"/>
      <c r="SM150" s="150"/>
      <c r="SN150" s="151"/>
      <c r="SO150" s="152"/>
      <c r="SP150" s="150"/>
      <c r="SQ150" s="151"/>
      <c r="SR150" s="152"/>
      <c r="SS150" s="150"/>
      <c r="ST150" s="151"/>
      <c r="SU150" s="152"/>
      <c r="SV150" s="150"/>
      <c r="SW150" s="151"/>
      <c r="SX150" s="152"/>
      <c r="SY150" s="150"/>
      <c r="SZ150" s="151"/>
      <c r="TA150" s="152"/>
      <c r="TB150" s="150"/>
      <c r="TC150" s="151"/>
      <c r="TD150" s="152"/>
      <c r="TE150" s="150"/>
      <c r="TF150" s="151"/>
      <c r="TG150" s="152"/>
      <c r="TH150" s="150"/>
      <c r="TI150" s="151"/>
      <c r="TJ150" s="152"/>
      <c r="TK150" s="150"/>
      <c r="TL150" s="151"/>
      <c r="TM150" s="152"/>
      <c r="TN150" s="150"/>
      <c r="TO150" s="151"/>
      <c r="TP150" s="152"/>
      <c r="TQ150" s="150"/>
      <c r="TR150" s="151"/>
      <c r="TS150" s="152"/>
      <c r="TT150" s="150"/>
      <c r="TU150" s="151"/>
      <c r="TV150" s="152"/>
      <c r="TW150" s="150"/>
      <c r="TX150" s="151"/>
      <c r="TY150" s="152"/>
      <c r="TZ150" s="150"/>
      <c r="UA150" s="151"/>
      <c r="UB150" s="152"/>
      <c r="UC150" s="150"/>
      <c r="UD150" s="151"/>
      <c r="UE150" s="152"/>
      <c r="UF150" s="150"/>
      <c r="UG150" s="151"/>
      <c r="UH150" s="152"/>
      <c r="UI150" s="150"/>
      <c r="UJ150" s="151"/>
      <c r="UK150" s="152"/>
      <c r="UL150" s="150"/>
      <c r="UM150" s="151"/>
      <c r="UN150" s="152"/>
      <c r="UO150" s="150"/>
      <c r="UP150" s="151"/>
      <c r="UQ150" s="152"/>
      <c r="UR150" s="150"/>
      <c r="US150" s="151"/>
      <c r="UT150" s="152"/>
      <c r="UU150" s="150"/>
      <c r="UV150" s="151"/>
      <c r="UW150" s="152"/>
      <c r="UX150" s="150"/>
      <c r="UY150" s="151"/>
      <c r="UZ150" s="152"/>
      <c r="VA150" s="150"/>
      <c r="VB150" s="151"/>
      <c r="VC150" s="152"/>
      <c r="VD150" s="150"/>
      <c r="VE150" s="151"/>
      <c r="VF150" s="152"/>
      <c r="VG150" s="150"/>
      <c r="VH150" s="151"/>
      <c r="VI150" s="152"/>
      <c r="VJ150" s="150"/>
      <c r="VK150" s="151"/>
      <c r="VL150" s="152"/>
      <c r="VM150" s="150"/>
      <c r="VN150" s="151"/>
      <c r="VO150" s="152"/>
      <c r="VP150" s="150"/>
      <c r="VQ150" s="151"/>
      <c r="VR150" s="152"/>
      <c r="VS150" s="150"/>
      <c r="VT150" s="151"/>
      <c r="VU150" s="152"/>
      <c r="VV150" s="150"/>
      <c r="VW150" s="151"/>
      <c r="VX150" s="152"/>
      <c r="VY150" s="150"/>
      <c r="VZ150" s="151"/>
      <c r="WA150" s="152"/>
      <c r="WB150" s="150"/>
      <c r="WC150" s="151"/>
      <c r="WD150" s="152"/>
      <c r="WE150" s="150"/>
      <c r="WF150" s="151"/>
      <c r="WG150" s="152"/>
      <c r="WH150" s="150"/>
      <c r="WI150" s="151"/>
      <c r="WJ150" s="152"/>
      <c r="WK150" s="150"/>
      <c r="WL150" s="151"/>
      <c r="WM150" s="152"/>
      <c r="WN150" s="150"/>
      <c r="WO150" s="151"/>
      <c r="WP150" s="152"/>
      <c r="WQ150" s="150"/>
      <c r="WR150" s="151"/>
      <c r="WS150" s="152"/>
      <c r="WT150" s="150"/>
      <c r="WU150" s="151"/>
      <c r="WV150" s="152"/>
      <c r="WW150" s="150"/>
      <c r="WX150" s="151"/>
      <c r="WY150" s="152"/>
      <c r="WZ150" s="150"/>
      <c r="XA150" s="151"/>
      <c r="XB150" s="152"/>
      <c r="XC150" s="150"/>
      <c r="XD150" s="151"/>
      <c r="XE150" s="152"/>
      <c r="XF150" s="150"/>
      <c r="XG150" s="151"/>
      <c r="XH150" s="152"/>
      <c r="XI150" s="150"/>
      <c r="XJ150" s="151"/>
      <c r="XK150" s="152"/>
      <c r="XL150" s="150"/>
      <c r="XM150" s="151"/>
      <c r="XN150" s="152"/>
      <c r="XO150" s="150"/>
      <c r="XP150" s="151"/>
      <c r="XQ150" s="152"/>
      <c r="XR150" s="150"/>
      <c r="XS150" s="151"/>
      <c r="XT150" s="152"/>
      <c r="XU150" s="150"/>
      <c r="XV150" s="151"/>
      <c r="XW150" s="152"/>
      <c r="XX150" s="150"/>
      <c r="XY150" s="151"/>
      <c r="XZ150" s="152"/>
      <c r="YA150" s="150"/>
      <c r="YB150" s="151"/>
      <c r="YC150" s="152"/>
      <c r="YD150" s="150"/>
      <c r="YE150" s="151"/>
      <c r="YF150" s="152"/>
      <c r="YG150" s="150"/>
      <c r="YH150" s="151"/>
      <c r="YI150" s="152"/>
      <c r="YJ150" s="150"/>
      <c r="YK150" s="151"/>
      <c r="YL150" s="152"/>
      <c r="YM150" s="150"/>
      <c r="YN150" s="151"/>
      <c r="YO150" s="152"/>
      <c r="YP150" s="150"/>
      <c r="YQ150" s="151"/>
      <c r="YR150" s="152"/>
      <c r="YS150" s="150"/>
      <c r="YT150" s="151"/>
      <c r="YU150" s="152"/>
      <c r="YV150" s="150"/>
      <c r="YW150" s="151"/>
      <c r="YX150" s="152"/>
      <c r="YY150" s="150"/>
      <c r="YZ150" s="151"/>
      <c r="ZA150" s="152"/>
      <c r="ZB150" s="150"/>
      <c r="ZC150" s="151"/>
      <c r="ZD150" s="152"/>
      <c r="ZE150" s="150"/>
      <c r="ZF150" s="151"/>
      <c r="ZG150" s="152"/>
      <c r="ZH150" s="150"/>
      <c r="ZI150" s="151"/>
      <c r="ZJ150" s="152"/>
      <c r="ZK150" s="150"/>
      <c r="ZL150" s="151"/>
      <c r="ZM150" s="152"/>
      <c r="ZN150" s="150"/>
      <c r="ZO150" s="151"/>
      <c r="ZP150" s="152"/>
      <c r="ZQ150" s="150"/>
      <c r="ZR150" s="151"/>
      <c r="ZS150" s="152"/>
      <c r="ZT150" s="150"/>
      <c r="ZU150" s="151"/>
      <c r="ZV150" s="152"/>
      <c r="ZW150" s="150"/>
      <c r="ZX150" s="151"/>
      <c r="ZY150" s="152"/>
      <c r="ZZ150" s="150"/>
      <c r="AAA150" s="151"/>
      <c r="AAB150" s="152"/>
      <c r="AAC150" s="150"/>
      <c r="AAD150" s="151"/>
      <c r="AAE150" s="152"/>
      <c r="AAF150" s="150"/>
      <c r="AAG150" s="151"/>
      <c r="AAH150" s="152"/>
      <c r="AAI150" s="150"/>
      <c r="AAJ150" s="151"/>
      <c r="AAK150" s="152"/>
      <c r="AAL150" s="150"/>
      <c r="AAM150" s="151"/>
      <c r="AAN150" s="152"/>
      <c r="AAO150" s="150"/>
      <c r="AAP150" s="151"/>
      <c r="AAQ150" s="152"/>
      <c r="AAR150" s="150"/>
      <c r="AAS150" s="151"/>
      <c r="AAT150" s="152"/>
      <c r="AAU150" s="150"/>
      <c r="AAV150" s="151"/>
      <c r="AAW150" s="152"/>
      <c r="AAX150" s="150"/>
      <c r="AAY150" s="151"/>
      <c r="AAZ150" s="152"/>
      <c r="ABA150" s="150"/>
      <c r="ABB150" s="151"/>
      <c r="ABC150" s="152"/>
      <c r="ABD150" s="150"/>
      <c r="ABE150" s="151"/>
      <c r="ABF150" s="152"/>
      <c r="ABG150" s="150"/>
      <c r="ABH150" s="151"/>
      <c r="ABI150" s="152"/>
      <c r="ABJ150" s="150"/>
      <c r="ABK150" s="151"/>
      <c r="ABL150" s="152"/>
      <c r="ABM150" s="150"/>
      <c r="ABN150" s="151"/>
      <c r="ABO150" s="152"/>
      <c r="ABP150" s="150"/>
      <c r="ABQ150" s="151"/>
      <c r="ABR150" s="152"/>
      <c r="ABS150" s="150"/>
      <c r="ABT150" s="151"/>
      <c r="ABU150" s="152"/>
      <c r="ABV150" s="150"/>
      <c r="ABW150" s="151"/>
      <c r="ABX150" s="152"/>
      <c r="ABY150" s="150"/>
      <c r="ABZ150" s="151"/>
      <c r="ACA150" s="152"/>
      <c r="ACB150" s="150"/>
      <c r="ACC150" s="151"/>
      <c r="ACD150" s="152"/>
      <c r="ACE150" s="150"/>
      <c r="ACF150" s="151"/>
      <c r="ACG150" s="152"/>
      <c r="ACH150" s="150"/>
      <c r="ACI150" s="151"/>
      <c r="ACJ150" s="152"/>
      <c r="ACK150" s="150"/>
      <c r="ACL150" s="151"/>
      <c r="ACM150" s="152"/>
      <c r="ACN150" s="150"/>
      <c r="ACO150" s="151"/>
      <c r="ACP150" s="152"/>
      <c r="ACQ150" s="150"/>
      <c r="ACR150" s="151"/>
      <c r="ACS150" s="152"/>
      <c r="ACT150" s="150"/>
      <c r="ACU150" s="151"/>
      <c r="ACV150" s="152"/>
      <c r="ACW150" s="150"/>
      <c r="ACX150" s="151"/>
      <c r="ACY150" s="152"/>
      <c r="ACZ150" s="150"/>
      <c r="ADA150" s="151"/>
      <c r="ADB150" s="152"/>
      <c r="ADC150" s="150"/>
      <c r="ADD150" s="151"/>
      <c r="ADE150" s="152"/>
      <c r="ADF150" s="150"/>
      <c r="ADG150" s="151"/>
      <c r="ADH150" s="152"/>
      <c r="ADI150" s="150"/>
      <c r="ADJ150" s="151"/>
      <c r="ADK150" s="152"/>
      <c r="ADL150" s="150"/>
      <c r="ADM150" s="151"/>
      <c r="ADN150" s="152"/>
      <c r="ADO150" s="150"/>
      <c r="ADP150" s="151"/>
      <c r="ADQ150" s="152"/>
      <c r="ADR150" s="150"/>
      <c r="ADS150" s="151"/>
      <c r="ADT150" s="152"/>
      <c r="ADU150" s="150"/>
      <c r="ADV150" s="151"/>
      <c r="ADW150" s="152"/>
      <c r="ADX150" s="150"/>
      <c r="ADY150" s="151"/>
      <c r="ADZ150" s="152"/>
      <c r="AEA150" s="150"/>
      <c r="AEB150" s="151"/>
      <c r="AEC150" s="152"/>
      <c r="AED150" s="150"/>
      <c r="AEE150" s="151"/>
      <c r="AEF150" s="152"/>
      <c r="AEG150" s="150"/>
      <c r="AEH150" s="151"/>
      <c r="AEI150" s="152"/>
      <c r="AEJ150" s="150"/>
      <c r="AEK150" s="151"/>
      <c r="AEL150" s="152"/>
      <c r="AEM150" s="150"/>
      <c r="AEN150" s="151"/>
      <c r="AEO150" s="152"/>
      <c r="AEP150" s="150"/>
      <c r="AEQ150" s="151"/>
      <c r="AER150" s="152"/>
      <c r="AES150" s="150"/>
      <c r="AET150" s="151"/>
      <c r="AEU150" s="152"/>
      <c r="AEV150" s="150"/>
      <c r="AEW150" s="151"/>
      <c r="AEX150" s="152"/>
      <c r="AEY150" s="150"/>
      <c r="AEZ150" s="151"/>
      <c r="AFA150" s="152"/>
      <c r="AFB150" s="150"/>
      <c r="AFC150" s="151"/>
      <c r="AFD150" s="152"/>
      <c r="AFE150" s="150"/>
      <c r="AFF150" s="151"/>
      <c r="AFG150" s="152"/>
      <c r="AFH150" s="150"/>
      <c r="AFI150" s="151"/>
      <c r="AFJ150" s="152"/>
      <c r="AFK150" s="150"/>
      <c r="AFL150" s="151"/>
      <c r="AFM150" s="152"/>
      <c r="AFN150" s="150"/>
      <c r="AFO150" s="151"/>
      <c r="AFP150" s="152"/>
      <c r="AFQ150" s="150"/>
      <c r="AFR150" s="151"/>
      <c r="AFS150" s="152"/>
      <c r="AFT150" s="150"/>
      <c r="AFU150" s="151"/>
      <c r="AFV150" s="152"/>
      <c r="AFW150" s="150"/>
      <c r="AFX150" s="151"/>
      <c r="AFY150" s="152"/>
      <c r="AFZ150" s="150"/>
      <c r="AGA150" s="151"/>
      <c r="AGB150" s="152"/>
      <c r="AGC150" s="150"/>
      <c r="AGD150" s="151"/>
      <c r="AGE150" s="152"/>
      <c r="AGF150" s="150"/>
      <c r="AGG150" s="151"/>
      <c r="AGH150" s="152"/>
      <c r="AGI150" s="150"/>
      <c r="AGJ150" s="151"/>
      <c r="AGK150" s="152"/>
      <c r="AGL150" s="150"/>
      <c r="AGM150" s="151"/>
      <c r="AGN150" s="152"/>
      <c r="AGO150" s="150"/>
      <c r="AGP150" s="151"/>
      <c r="AGQ150" s="152"/>
      <c r="AGR150" s="150"/>
      <c r="AGS150" s="151"/>
      <c r="AGT150" s="152"/>
      <c r="AGU150" s="150"/>
      <c r="AGV150" s="151"/>
      <c r="AGW150" s="152"/>
      <c r="AGX150" s="150"/>
      <c r="AGY150" s="151"/>
      <c r="AGZ150" s="152"/>
      <c r="AHA150" s="150"/>
      <c r="AHB150" s="151"/>
      <c r="AHC150" s="152"/>
      <c r="AHD150" s="150"/>
      <c r="AHE150" s="151"/>
      <c r="AHF150" s="152"/>
      <c r="AHG150" s="150"/>
      <c r="AHH150" s="151"/>
      <c r="AHI150" s="152"/>
      <c r="AHJ150" s="150"/>
      <c r="AHK150" s="151"/>
      <c r="AHL150" s="152"/>
      <c r="AHM150" s="150"/>
      <c r="AHN150" s="151"/>
      <c r="AHO150" s="152"/>
      <c r="AHP150" s="150"/>
      <c r="AHQ150" s="151"/>
      <c r="AHR150" s="152"/>
      <c r="AHS150" s="150"/>
      <c r="AHT150" s="151"/>
      <c r="AHU150" s="152"/>
      <c r="AHV150" s="150"/>
      <c r="AHW150" s="151"/>
      <c r="AHX150" s="152"/>
      <c r="AHY150" s="150"/>
      <c r="AHZ150" s="151"/>
      <c r="AIA150" s="152"/>
      <c r="AIB150" s="150"/>
      <c r="AIC150" s="151"/>
      <c r="AID150" s="152"/>
      <c r="AIE150" s="150"/>
      <c r="AIF150" s="151"/>
      <c r="AIG150" s="152"/>
      <c r="AIH150" s="150"/>
      <c r="AII150" s="151"/>
      <c r="AIJ150" s="152"/>
      <c r="AIK150" s="150"/>
      <c r="AIL150" s="151"/>
      <c r="AIM150" s="152"/>
      <c r="AIN150" s="150"/>
      <c r="AIO150" s="151"/>
      <c r="AIP150" s="152"/>
      <c r="AIQ150" s="150"/>
      <c r="AIR150" s="151"/>
      <c r="AIS150" s="152"/>
      <c r="AIT150" s="150"/>
      <c r="AIU150" s="151"/>
      <c r="AIV150" s="152"/>
      <c r="AIW150" s="150"/>
      <c r="AIX150" s="151"/>
      <c r="AIY150" s="152"/>
      <c r="AIZ150" s="150"/>
      <c r="AJA150" s="151"/>
      <c r="AJB150" s="152"/>
      <c r="AJC150" s="150"/>
      <c r="AJD150" s="151"/>
      <c r="AJE150" s="152"/>
      <c r="AJF150" s="150"/>
      <c r="AJG150" s="151"/>
      <c r="AJH150" s="152"/>
      <c r="AJI150" s="150"/>
      <c r="AJJ150" s="151"/>
      <c r="AJK150" s="152"/>
      <c r="AJL150" s="150"/>
      <c r="AJM150" s="151"/>
      <c r="AJN150" s="152"/>
      <c r="AJO150" s="150"/>
      <c r="AJP150" s="151"/>
      <c r="AJQ150" s="152"/>
      <c r="AJR150" s="150"/>
      <c r="AJS150" s="151"/>
      <c r="AJT150" s="152"/>
      <c r="AJU150" s="150"/>
      <c r="AJV150" s="151"/>
      <c r="AJW150" s="152"/>
      <c r="AJX150" s="150"/>
      <c r="AJY150" s="151"/>
      <c r="AJZ150" s="152"/>
      <c r="AKA150" s="150"/>
      <c r="AKB150" s="151"/>
      <c r="AKC150" s="152"/>
      <c r="AKD150" s="150"/>
      <c r="AKE150" s="151"/>
      <c r="AKF150" s="152"/>
      <c r="AKG150" s="150"/>
      <c r="AKH150" s="151"/>
      <c r="AKI150" s="152"/>
      <c r="AKJ150" s="150"/>
      <c r="AKK150" s="151"/>
      <c r="AKL150" s="152"/>
      <c r="AKM150" s="150"/>
      <c r="AKN150" s="151"/>
      <c r="AKO150" s="152"/>
      <c r="AKP150" s="150"/>
      <c r="AKQ150" s="151"/>
      <c r="AKR150" s="152"/>
      <c r="AKS150" s="150"/>
      <c r="AKT150" s="151"/>
      <c r="AKU150" s="152"/>
      <c r="AKV150" s="150"/>
      <c r="AKW150" s="151"/>
      <c r="AKX150" s="152"/>
      <c r="AKY150" s="150"/>
      <c r="AKZ150" s="151"/>
      <c r="ALA150" s="152"/>
      <c r="ALB150" s="150"/>
      <c r="ALC150" s="151"/>
      <c r="ALD150" s="152"/>
      <c r="ALE150" s="150"/>
      <c r="ALF150" s="151"/>
      <c r="ALG150" s="152"/>
      <c r="ALH150" s="150"/>
      <c r="ALI150" s="151"/>
      <c r="ALJ150" s="152"/>
      <c r="ALK150" s="150"/>
      <c r="ALL150" s="151"/>
      <c r="ALM150" s="152"/>
      <c r="ALN150" s="150"/>
      <c r="ALO150" s="151"/>
      <c r="ALP150" s="152"/>
      <c r="ALQ150" s="150"/>
      <c r="ALR150" s="151"/>
      <c r="ALS150" s="152"/>
      <c r="ALT150" s="150"/>
      <c r="ALU150" s="151"/>
      <c r="ALV150" s="152"/>
      <c r="ALW150" s="150"/>
      <c r="ALX150" s="151"/>
      <c r="ALY150" s="152"/>
      <c r="ALZ150" s="150"/>
      <c r="AMA150" s="151"/>
      <c r="AMB150" s="152"/>
      <c r="AMC150" s="150"/>
      <c r="AMD150" s="151"/>
      <c r="AME150" s="152"/>
      <c r="AMF150" s="150"/>
      <c r="AMG150" s="151"/>
      <c r="AMH150" s="152"/>
      <c r="AMI150" s="150"/>
      <c r="AMJ150" s="151"/>
      <c r="AMK150" s="152"/>
      <c r="AML150" s="150"/>
      <c r="AMM150" s="151"/>
      <c r="AMN150" s="152"/>
      <c r="AMO150" s="150"/>
      <c r="AMP150" s="151"/>
      <c r="AMQ150" s="152"/>
      <c r="AMR150" s="150"/>
      <c r="AMS150" s="151"/>
      <c r="AMT150" s="152"/>
      <c r="AMU150" s="150"/>
      <c r="AMV150" s="151"/>
      <c r="AMW150" s="152"/>
      <c r="AMX150" s="150"/>
      <c r="AMY150" s="151"/>
      <c r="AMZ150" s="152"/>
      <c r="ANA150" s="150"/>
      <c r="ANB150" s="151"/>
      <c r="ANC150" s="152"/>
      <c r="AND150" s="150"/>
      <c r="ANE150" s="151"/>
      <c r="ANF150" s="152"/>
      <c r="ANG150" s="150"/>
      <c r="ANH150" s="151"/>
      <c r="ANI150" s="152"/>
      <c r="ANJ150" s="150"/>
      <c r="ANK150" s="151"/>
      <c r="ANL150" s="152"/>
      <c r="ANM150" s="150"/>
      <c r="ANN150" s="151"/>
      <c r="ANO150" s="152"/>
      <c r="ANP150" s="150"/>
      <c r="ANQ150" s="151"/>
      <c r="ANR150" s="152"/>
      <c r="ANS150" s="150"/>
      <c r="ANT150" s="151"/>
      <c r="ANU150" s="152"/>
      <c r="ANV150" s="150"/>
      <c r="ANW150" s="151"/>
      <c r="ANX150" s="152"/>
      <c r="ANY150" s="150"/>
      <c r="ANZ150" s="151"/>
      <c r="AOA150" s="152"/>
      <c r="AOB150" s="150"/>
      <c r="AOC150" s="151"/>
      <c r="AOD150" s="152"/>
      <c r="AOE150" s="150"/>
      <c r="AOF150" s="151"/>
      <c r="AOG150" s="152"/>
      <c r="AOH150" s="150"/>
      <c r="AOI150" s="151"/>
      <c r="AOJ150" s="152"/>
      <c r="AOK150" s="150"/>
      <c r="AOL150" s="151"/>
      <c r="AOM150" s="152"/>
      <c r="AON150" s="150"/>
      <c r="AOO150" s="151"/>
      <c r="AOP150" s="152"/>
      <c r="AOQ150" s="150"/>
      <c r="AOR150" s="151"/>
      <c r="AOS150" s="152"/>
      <c r="AOT150" s="150"/>
      <c r="AOU150" s="151"/>
      <c r="AOV150" s="152"/>
      <c r="AOW150" s="150"/>
      <c r="AOX150" s="151"/>
      <c r="AOY150" s="152"/>
      <c r="AOZ150" s="150"/>
      <c r="APA150" s="151"/>
      <c r="APB150" s="152"/>
      <c r="APC150" s="150"/>
      <c r="APD150" s="151"/>
      <c r="APE150" s="152"/>
      <c r="APF150" s="150"/>
      <c r="APG150" s="151"/>
      <c r="APH150" s="152"/>
      <c r="API150" s="150"/>
      <c r="APJ150" s="151"/>
      <c r="APK150" s="152"/>
      <c r="APL150" s="150"/>
      <c r="APM150" s="151"/>
      <c r="APN150" s="152"/>
      <c r="APO150" s="150"/>
      <c r="APP150" s="151"/>
      <c r="APQ150" s="152"/>
      <c r="APR150" s="150"/>
      <c r="APS150" s="151"/>
      <c r="APT150" s="152"/>
      <c r="APU150" s="150"/>
      <c r="APV150" s="151"/>
      <c r="APW150" s="152"/>
      <c r="APX150" s="150"/>
      <c r="APY150" s="151"/>
      <c r="APZ150" s="152"/>
      <c r="AQA150" s="150"/>
      <c r="AQB150" s="151"/>
      <c r="AQC150" s="152"/>
      <c r="AQD150" s="150"/>
      <c r="AQE150" s="151"/>
      <c r="AQF150" s="152"/>
      <c r="AQG150" s="150"/>
      <c r="AQH150" s="151"/>
      <c r="AQI150" s="152"/>
      <c r="AQJ150" s="150"/>
      <c r="AQK150" s="151"/>
      <c r="AQL150" s="152"/>
      <c r="AQM150" s="150"/>
      <c r="AQN150" s="151"/>
      <c r="AQO150" s="152"/>
      <c r="AQP150" s="150"/>
      <c r="AQQ150" s="151"/>
      <c r="AQR150" s="152"/>
      <c r="AQS150" s="150"/>
      <c r="AQT150" s="151"/>
      <c r="AQU150" s="152"/>
      <c r="AQV150" s="150"/>
      <c r="AQW150" s="151"/>
      <c r="AQX150" s="152"/>
      <c r="AQY150" s="150"/>
      <c r="AQZ150" s="151"/>
      <c r="ARA150" s="152"/>
      <c r="ARB150" s="150"/>
      <c r="ARC150" s="151"/>
      <c r="ARD150" s="152"/>
      <c r="ARE150" s="150"/>
      <c r="ARF150" s="151"/>
      <c r="ARG150" s="152"/>
      <c r="ARH150" s="150"/>
      <c r="ARI150" s="151"/>
      <c r="ARJ150" s="152"/>
      <c r="ARK150" s="150"/>
      <c r="ARL150" s="151"/>
      <c r="ARM150" s="152"/>
      <c r="ARN150" s="150"/>
      <c r="ARO150" s="151"/>
      <c r="ARP150" s="152"/>
      <c r="ARQ150" s="150"/>
      <c r="ARR150" s="151"/>
      <c r="ARS150" s="152"/>
      <c r="ART150" s="150"/>
      <c r="ARU150" s="151"/>
      <c r="ARV150" s="152"/>
      <c r="ARW150" s="150"/>
      <c r="ARX150" s="151"/>
      <c r="ARY150" s="152"/>
      <c r="ARZ150" s="150"/>
      <c r="ASA150" s="151"/>
      <c r="ASB150" s="152"/>
      <c r="ASC150" s="150"/>
      <c r="ASD150" s="151"/>
      <c r="ASE150" s="152"/>
      <c r="ASF150" s="150"/>
      <c r="ASG150" s="151"/>
      <c r="ASH150" s="152"/>
      <c r="ASI150" s="150"/>
      <c r="ASJ150" s="151"/>
      <c r="ASK150" s="152"/>
      <c r="ASL150" s="150"/>
      <c r="ASM150" s="151"/>
      <c r="ASN150" s="152"/>
      <c r="ASO150" s="150"/>
      <c r="ASP150" s="151"/>
      <c r="ASQ150" s="152"/>
      <c r="ASR150" s="150"/>
      <c r="ASS150" s="151"/>
      <c r="AST150" s="152"/>
      <c r="ASU150" s="150"/>
      <c r="ASV150" s="151"/>
      <c r="ASW150" s="152"/>
      <c r="ASX150" s="150"/>
      <c r="ASY150" s="151"/>
      <c r="ASZ150" s="152"/>
      <c r="ATA150" s="150"/>
      <c r="ATB150" s="151"/>
      <c r="ATC150" s="152"/>
      <c r="ATD150" s="150"/>
      <c r="ATE150" s="151"/>
      <c r="ATF150" s="152"/>
      <c r="ATG150" s="150"/>
      <c r="ATH150" s="151"/>
      <c r="ATI150" s="152"/>
      <c r="ATJ150" s="150"/>
      <c r="ATK150" s="151"/>
      <c r="ATL150" s="152"/>
      <c r="ATM150" s="150"/>
      <c r="ATN150" s="151"/>
      <c r="ATO150" s="152"/>
      <c r="ATP150" s="150"/>
      <c r="ATQ150" s="151"/>
      <c r="ATR150" s="152"/>
      <c r="ATS150" s="150"/>
      <c r="ATT150" s="151"/>
      <c r="ATU150" s="152"/>
      <c r="ATV150" s="150"/>
      <c r="ATW150" s="151"/>
      <c r="ATX150" s="152"/>
      <c r="ATY150" s="150"/>
      <c r="ATZ150" s="151"/>
      <c r="AUA150" s="152"/>
      <c r="AUB150" s="150"/>
      <c r="AUC150" s="151"/>
      <c r="AUD150" s="152"/>
      <c r="AUE150" s="150"/>
      <c r="AUF150" s="151"/>
      <c r="AUG150" s="152"/>
      <c r="AUH150" s="150"/>
      <c r="AUI150" s="151"/>
      <c r="AUJ150" s="152"/>
      <c r="AUK150" s="150"/>
      <c r="AUL150" s="151"/>
      <c r="AUM150" s="152"/>
      <c r="AUN150" s="150"/>
      <c r="AUO150" s="151"/>
      <c r="AUP150" s="152"/>
      <c r="AUQ150" s="150"/>
      <c r="AUR150" s="151"/>
      <c r="AUS150" s="152"/>
      <c r="AUT150" s="150"/>
      <c r="AUU150" s="151"/>
      <c r="AUV150" s="152"/>
      <c r="AUW150" s="150"/>
      <c r="AUX150" s="151"/>
      <c r="AUY150" s="152"/>
      <c r="AUZ150" s="150"/>
      <c r="AVA150" s="151"/>
      <c r="AVB150" s="152"/>
      <c r="AVC150" s="150"/>
      <c r="AVD150" s="151"/>
      <c r="AVE150" s="152"/>
      <c r="AVF150" s="150"/>
      <c r="AVG150" s="151"/>
      <c r="AVH150" s="152"/>
      <c r="AVI150" s="150"/>
      <c r="AVJ150" s="151"/>
      <c r="AVK150" s="152"/>
      <c r="AVL150" s="150"/>
      <c r="AVM150" s="151"/>
      <c r="AVN150" s="152"/>
      <c r="AVO150" s="150"/>
      <c r="AVP150" s="151"/>
      <c r="AVQ150" s="152"/>
      <c r="AVR150" s="150"/>
      <c r="AVS150" s="151"/>
      <c r="AVT150" s="152"/>
      <c r="AVU150" s="150"/>
      <c r="AVV150" s="151"/>
      <c r="AVW150" s="152"/>
      <c r="AVX150" s="150"/>
      <c r="AVY150" s="151"/>
      <c r="AVZ150" s="152"/>
      <c r="AWA150" s="150"/>
      <c r="AWB150" s="151"/>
      <c r="AWC150" s="152"/>
      <c r="AWD150" s="150"/>
      <c r="AWE150" s="151"/>
      <c r="AWF150" s="152"/>
      <c r="AWG150" s="150"/>
      <c r="AWH150" s="151"/>
      <c r="AWI150" s="152"/>
      <c r="AWJ150" s="150"/>
      <c r="AWK150" s="151"/>
      <c r="AWL150" s="152"/>
      <c r="AWM150" s="150"/>
      <c r="AWN150" s="151"/>
      <c r="AWO150" s="152"/>
      <c r="AWP150" s="150"/>
      <c r="AWQ150" s="151"/>
      <c r="AWR150" s="152"/>
      <c r="AWS150" s="150"/>
      <c r="AWT150" s="151"/>
      <c r="AWU150" s="152"/>
      <c r="AWV150" s="150"/>
      <c r="AWW150" s="151"/>
      <c r="AWX150" s="152"/>
      <c r="AWY150" s="150"/>
      <c r="AWZ150" s="151"/>
      <c r="AXA150" s="152"/>
      <c r="AXB150" s="150"/>
      <c r="AXC150" s="151"/>
      <c r="AXD150" s="152"/>
      <c r="AXE150" s="150"/>
      <c r="AXF150" s="151"/>
      <c r="AXG150" s="152"/>
      <c r="AXH150" s="150"/>
      <c r="AXI150" s="151"/>
      <c r="AXJ150" s="152"/>
      <c r="AXK150" s="150"/>
      <c r="AXL150" s="151"/>
      <c r="AXM150" s="152"/>
      <c r="AXN150" s="150"/>
      <c r="AXO150" s="151"/>
      <c r="AXP150" s="152"/>
      <c r="AXQ150" s="150"/>
      <c r="AXR150" s="151"/>
      <c r="AXS150" s="152"/>
      <c r="AXT150" s="150"/>
      <c r="AXU150" s="151"/>
      <c r="AXV150" s="152"/>
      <c r="AXW150" s="150"/>
      <c r="AXX150" s="151"/>
      <c r="AXY150" s="152"/>
      <c r="AXZ150" s="150"/>
      <c r="AYA150" s="151"/>
      <c r="AYB150" s="152"/>
      <c r="AYC150" s="150"/>
      <c r="AYD150" s="151"/>
      <c r="AYE150" s="152"/>
      <c r="AYF150" s="150"/>
      <c r="AYG150" s="151"/>
      <c r="AYH150" s="152"/>
      <c r="AYI150" s="150"/>
      <c r="AYJ150" s="151"/>
      <c r="AYK150" s="152"/>
      <c r="AYL150" s="150"/>
      <c r="AYM150" s="151"/>
      <c r="AYN150" s="152"/>
      <c r="AYO150" s="150"/>
      <c r="AYP150" s="151"/>
      <c r="AYQ150" s="152"/>
      <c r="AYR150" s="150"/>
      <c r="AYS150" s="151"/>
      <c r="AYT150" s="152"/>
      <c r="AYU150" s="150"/>
      <c r="AYV150" s="151"/>
      <c r="AYW150" s="152"/>
      <c r="AYX150" s="150"/>
      <c r="AYY150" s="151"/>
      <c r="AYZ150" s="152"/>
      <c r="AZA150" s="150"/>
      <c r="AZB150" s="151"/>
      <c r="AZC150" s="152"/>
      <c r="AZD150" s="150"/>
      <c r="AZE150" s="151"/>
      <c r="AZF150" s="152"/>
      <c r="AZG150" s="150"/>
      <c r="AZH150" s="151"/>
      <c r="AZI150" s="152"/>
      <c r="AZJ150" s="150"/>
      <c r="AZK150" s="151"/>
      <c r="AZL150" s="152"/>
      <c r="AZM150" s="150"/>
      <c r="AZN150" s="151"/>
      <c r="AZO150" s="152"/>
      <c r="AZP150" s="150"/>
      <c r="AZQ150" s="151"/>
      <c r="AZR150" s="152"/>
      <c r="AZS150" s="150"/>
      <c r="AZT150" s="151"/>
      <c r="AZU150" s="152"/>
      <c r="AZV150" s="150"/>
      <c r="AZW150" s="151"/>
      <c r="AZX150" s="152"/>
      <c r="AZY150" s="150"/>
      <c r="AZZ150" s="151"/>
      <c r="BAA150" s="152"/>
      <c r="BAB150" s="150"/>
      <c r="BAC150" s="151"/>
      <c r="BAD150" s="152"/>
      <c r="BAE150" s="150"/>
      <c r="BAF150" s="151"/>
      <c r="BAG150" s="152"/>
      <c r="BAH150" s="150"/>
      <c r="BAI150" s="151"/>
      <c r="BAJ150" s="152"/>
      <c r="BAK150" s="150"/>
      <c r="BAL150" s="151"/>
      <c r="BAM150" s="152"/>
      <c r="BAN150" s="150"/>
      <c r="BAO150" s="151"/>
      <c r="BAP150" s="152"/>
      <c r="BAQ150" s="150"/>
      <c r="BAR150" s="151"/>
      <c r="BAS150" s="152"/>
      <c r="BAT150" s="150"/>
      <c r="BAU150" s="151"/>
      <c r="BAV150" s="152"/>
      <c r="BAW150" s="150"/>
      <c r="BAX150" s="151"/>
      <c r="BAY150" s="152"/>
      <c r="BAZ150" s="150"/>
      <c r="BBA150" s="151"/>
      <c r="BBB150" s="152"/>
      <c r="BBC150" s="150"/>
      <c r="BBD150" s="151"/>
      <c r="BBE150" s="152"/>
      <c r="BBF150" s="150"/>
      <c r="BBG150" s="151"/>
      <c r="BBH150" s="152"/>
      <c r="BBI150" s="150"/>
      <c r="BBJ150" s="151"/>
      <c r="BBK150" s="152"/>
      <c r="BBL150" s="150"/>
      <c r="BBM150" s="151"/>
      <c r="BBN150" s="152"/>
      <c r="BBO150" s="150"/>
      <c r="BBP150" s="151"/>
      <c r="BBQ150" s="152"/>
      <c r="BBR150" s="150"/>
      <c r="BBS150" s="151"/>
      <c r="BBT150" s="152"/>
      <c r="BBU150" s="150"/>
      <c r="BBV150" s="151"/>
      <c r="BBW150" s="152"/>
      <c r="BBX150" s="150"/>
      <c r="BBY150" s="151"/>
      <c r="BBZ150" s="152"/>
      <c r="BCA150" s="150"/>
      <c r="BCB150" s="151"/>
      <c r="BCC150" s="152"/>
      <c r="BCD150" s="150"/>
      <c r="BCE150" s="151"/>
      <c r="BCF150" s="152"/>
      <c r="BCG150" s="150"/>
      <c r="BCH150" s="151"/>
      <c r="BCI150" s="152"/>
      <c r="BCJ150" s="150"/>
      <c r="BCK150" s="151"/>
      <c r="BCL150" s="152"/>
      <c r="BCM150" s="150"/>
      <c r="BCN150" s="151"/>
      <c r="BCO150" s="152"/>
      <c r="BCP150" s="150"/>
      <c r="BCQ150" s="151"/>
      <c r="BCR150" s="152"/>
      <c r="BCS150" s="150"/>
      <c r="BCT150" s="151"/>
      <c r="BCU150" s="152"/>
      <c r="BCV150" s="150"/>
      <c r="BCW150" s="151"/>
      <c r="BCX150" s="152"/>
      <c r="BCY150" s="150"/>
      <c r="BCZ150" s="151"/>
      <c r="BDA150" s="152"/>
      <c r="BDB150" s="150"/>
      <c r="BDC150" s="151"/>
      <c r="BDD150" s="152"/>
      <c r="BDE150" s="150"/>
      <c r="BDF150" s="151"/>
      <c r="BDG150" s="152"/>
      <c r="BDH150" s="150"/>
      <c r="BDI150" s="151"/>
      <c r="BDJ150" s="152"/>
      <c r="BDK150" s="150"/>
      <c r="BDL150" s="151"/>
      <c r="BDM150" s="152"/>
      <c r="BDN150" s="150"/>
      <c r="BDO150" s="151"/>
      <c r="BDP150" s="152"/>
      <c r="BDQ150" s="150"/>
      <c r="BDR150" s="151"/>
      <c r="BDS150" s="152"/>
      <c r="BDT150" s="150"/>
      <c r="BDU150" s="151"/>
      <c r="BDV150" s="152"/>
      <c r="BDW150" s="150"/>
      <c r="BDX150" s="151"/>
      <c r="BDY150" s="152"/>
      <c r="BDZ150" s="150"/>
      <c r="BEA150" s="151"/>
      <c r="BEB150" s="152"/>
      <c r="BEC150" s="150"/>
      <c r="BED150" s="151"/>
      <c r="BEE150" s="152"/>
      <c r="BEF150" s="150"/>
      <c r="BEG150" s="151"/>
      <c r="BEH150" s="152"/>
      <c r="BEI150" s="150"/>
      <c r="BEJ150" s="151"/>
      <c r="BEK150" s="152"/>
      <c r="BEL150" s="150"/>
      <c r="BEM150" s="151"/>
      <c r="BEN150" s="152"/>
      <c r="BEO150" s="150"/>
      <c r="BEP150" s="151"/>
      <c r="BEQ150" s="152"/>
      <c r="BER150" s="150"/>
      <c r="BES150" s="151"/>
      <c r="BET150" s="152"/>
      <c r="BEU150" s="150"/>
      <c r="BEV150" s="151"/>
      <c r="BEW150" s="152"/>
      <c r="BEX150" s="150"/>
      <c r="BEY150" s="151"/>
      <c r="BEZ150" s="152"/>
      <c r="BFA150" s="150"/>
      <c r="BFB150" s="151"/>
      <c r="BFC150" s="152"/>
      <c r="BFD150" s="150"/>
      <c r="BFE150" s="151"/>
      <c r="BFF150" s="152"/>
      <c r="BFG150" s="150"/>
      <c r="BFH150" s="151"/>
      <c r="BFI150" s="152"/>
      <c r="BFJ150" s="150"/>
      <c r="BFK150" s="151"/>
      <c r="BFL150" s="152"/>
      <c r="BFM150" s="150"/>
      <c r="BFN150" s="151"/>
      <c r="BFO150" s="152"/>
      <c r="BFP150" s="150"/>
      <c r="BFQ150" s="151"/>
      <c r="BFR150" s="152"/>
      <c r="BFS150" s="150"/>
      <c r="BFT150" s="151"/>
      <c r="BFU150" s="152"/>
      <c r="BFV150" s="150"/>
      <c r="BFW150" s="151"/>
      <c r="BFX150" s="152"/>
      <c r="BFY150" s="150"/>
      <c r="BFZ150" s="151"/>
      <c r="BGA150" s="152"/>
      <c r="BGB150" s="150"/>
      <c r="BGC150" s="151"/>
      <c r="BGD150" s="152"/>
      <c r="BGE150" s="150"/>
      <c r="BGF150" s="151"/>
      <c r="BGG150" s="152"/>
      <c r="BGH150" s="150"/>
      <c r="BGI150" s="151"/>
      <c r="BGJ150" s="152"/>
      <c r="BGK150" s="150"/>
      <c r="BGL150" s="151"/>
      <c r="BGM150" s="152"/>
      <c r="BGN150" s="150"/>
      <c r="BGO150" s="151"/>
      <c r="BGP150" s="152"/>
      <c r="BGQ150" s="150"/>
      <c r="BGR150" s="151"/>
      <c r="BGS150" s="152"/>
      <c r="BGT150" s="150"/>
      <c r="BGU150" s="151"/>
      <c r="BGV150" s="152"/>
      <c r="BGW150" s="150"/>
      <c r="BGX150" s="151"/>
      <c r="BGY150" s="152"/>
      <c r="BGZ150" s="150"/>
      <c r="BHA150" s="151"/>
      <c r="BHB150" s="152"/>
      <c r="BHC150" s="150"/>
      <c r="BHD150" s="151"/>
      <c r="BHE150" s="152"/>
      <c r="BHF150" s="150"/>
      <c r="BHG150" s="151"/>
      <c r="BHH150" s="152"/>
      <c r="BHI150" s="150"/>
      <c r="BHJ150" s="151"/>
      <c r="BHK150" s="152"/>
      <c r="BHL150" s="150"/>
      <c r="BHM150" s="151"/>
      <c r="BHN150" s="152"/>
      <c r="BHO150" s="150"/>
      <c r="BHP150" s="151"/>
      <c r="BHQ150" s="152"/>
      <c r="BHR150" s="150"/>
      <c r="BHS150" s="151"/>
      <c r="BHT150" s="152"/>
      <c r="BHU150" s="150"/>
      <c r="BHV150" s="151"/>
      <c r="BHW150" s="152"/>
      <c r="BHX150" s="150"/>
      <c r="BHY150" s="151"/>
      <c r="BHZ150" s="152"/>
      <c r="BIA150" s="150"/>
      <c r="BIB150" s="151"/>
      <c r="BIC150" s="152"/>
      <c r="BID150" s="150"/>
      <c r="BIE150" s="151"/>
      <c r="BIF150" s="152"/>
      <c r="BIG150" s="150"/>
      <c r="BIH150" s="151"/>
      <c r="BII150" s="152"/>
      <c r="BIJ150" s="150"/>
      <c r="BIK150" s="151"/>
      <c r="BIL150" s="152"/>
      <c r="BIM150" s="150"/>
      <c r="BIN150" s="151"/>
      <c r="BIO150" s="152"/>
      <c r="BIP150" s="150"/>
      <c r="BIQ150" s="151"/>
      <c r="BIR150" s="152"/>
      <c r="BIS150" s="150"/>
      <c r="BIT150" s="151"/>
      <c r="BIU150" s="152"/>
      <c r="BIV150" s="150"/>
      <c r="BIW150" s="151"/>
      <c r="BIX150" s="152"/>
      <c r="BIY150" s="150"/>
      <c r="BIZ150" s="151"/>
      <c r="BJA150" s="152"/>
      <c r="BJB150" s="150"/>
      <c r="BJC150" s="151"/>
      <c r="BJD150" s="152"/>
      <c r="BJE150" s="150"/>
      <c r="BJF150" s="151"/>
      <c r="BJG150" s="152"/>
      <c r="BJH150" s="150"/>
      <c r="BJI150" s="151"/>
      <c r="BJJ150" s="152"/>
      <c r="BJK150" s="150"/>
      <c r="BJL150" s="151"/>
      <c r="BJM150" s="152"/>
      <c r="BJN150" s="150"/>
      <c r="BJO150" s="151"/>
      <c r="BJP150" s="152"/>
      <c r="BJQ150" s="150"/>
      <c r="BJR150" s="151"/>
      <c r="BJS150" s="152"/>
      <c r="BJT150" s="150"/>
      <c r="BJU150" s="151"/>
      <c r="BJV150" s="152"/>
      <c r="BJW150" s="150"/>
      <c r="BJX150" s="151"/>
      <c r="BJY150" s="152"/>
      <c r="BJZ150" s="150"/>
      <c r="BKA150" s="151"/>
      <c r="BKB150" s="152"/>
      <c r="BKC150" s="150"/>
      <c r="BKD150" s="151"/>
      <c r="BKE150" s="152"/>
      <c r="BKF150" s="150"/>
      <c r="BKG150" s="151"/>
      <c r="BKH150" s="152"/>
      <c r="BKI150" s="150"/>
      <c r="BKJ150" s="151"/>
      <c r="BKK150" s="152"/>
      <c r="BKL150" s="150"/>
      <c r="BKM150" s="151"/>
      <c r="BKN150" s="152"/>
      <c r="BKO150" s="150"/>
      <c r="BKP150" s="151"/>
      <c r="BKQ150" s="152"/>
      <c r="BKR150" s="150"/>
      <c r="BKS150" s="151"/>
      <c r="BKT150" s="152"/>
      <c r="BKU150" s="150"/>
      <c r="BKV150" s="151"/>
      <c r="BKW150" s="152"/>
      <c r="BKX150" s="150"/>
      <c r="BKY150" s="151"/>
      <c r="BKZ150" s="152"/>
      <c r="BLA150" s="150"/>
      <c r="BLB150" s="151"/>
      <c r="BLC150" s="152"/>
      <c r="BLD150" s="150"/>
      <c r="BLE150" s="151"/>
      <c r="BLF150" s="152"/>
      <c r="BLG150" s="150"/>
      <c r="BLH150" s="151"/>
      <c r="BLI150" s="152"/>
      <c r="BLJ150" s="150"/>
      <c r="BLK150" s="151"/>
      <c r="BLL150" s="152"/>
      <c r="BLM150" s="150"/>
      <c r="BLN150" s="151"/>
      <c r="BLO150" s="152"/>
      <c r="BLP150" s="150"/>
      <c r="BLQ150" s="151"/>
      <c r="BLR150" s="152"/>
      <c r="BLS150" s="150"/>
      <c r="BLT150" s="151"/>
      <c r="BLU150" s="152"/>
      <c r="BLV150" s="150"/>
      <c r="BLW150" s="151"/>
      <c r="BLX150" s="152"/>
      <c r="BLY150" s="150"/>
      <c r="BLZ150" s="151"/>
      <c r="BMA150" s="152"/>
      <c r="BMB150" s="150"/>
      <c r="BMC150" s="151"/>
      <c r="BMD150" s="152"/>
      <c r="BME150" s="150"/>
      <c r="BMF150" s="151"/>
      <c r="BMG150" s="152"/>
      <c r="BMH150" s="150"/>
      <c r="BMI150" s="151"/>
      <c r="BMJ150" s="152"/>
      <c r="BMK150" s="150"/>
      <c r="BML150" s="151"/>
      <c r="BMM150" s="152"/>
      <c r="BMN150" s="150"/>
      <c r="BMO150" s="151"/>
      <c r="BMP150" s="152"/>
      <c r="BMQ150" s="150"/>
      <c r="BMR150" s="151"/>
      <c r="BMS150" s="152"/>
      <c r="BMT150" s="150"/>
      <c r="BMU150" s="151"/>
      <c r="BMV150" s="152"/>
      <c r="BMW150" s="150"/>
      <c r="BMX150" s="151"/>
      <c r="BMY150" s="152"/>
      <c r="BMZ150" s="150"/>
      <c r="BNA150" s="151"/>
      <c r="BNB150" s="152"/>
      <c r="BNC150" s="150"/>
      <c r="BND150" s="151"/>
      <c r="BNE150" s="152"/>
      <c r="BNF150" s="150"/>
      <c r="BNG150" s="151"/>
      <c r="BNH150" s="152"/>
      <c r="BNI150" s="150"/>
      <c r="BNJ150" s="151"/>
      <c r="BNK150" s="152"/>
      <c r="BNL150" s="150"/>
      <c r="BNM150" s="151"/>
      <c r="BNN150" s="152"/>
      <c r="BNO150" s="150"/>
      <c r="BNP150" s="151"/>
      <c r="BNQ150" s="152"/>
      <c r="BNR150" s="150"/>
      <c r="BNS150" s="151"/>
      <c r="BNT150" s="152"/>
      <c r="BNU150" s="150"/>
      <c r="BNV150" s="151"/>
      <c r="BNW150" s="152"/>
      <c r="BNX150" s="150"/>
      <c r="BNY150" s="151"/>
      <c r="BNZ150" s="152"/>
      <c r="BOA150" s="150"/>
      <c r="BOB150" s="151"/>
      <c r="BOC150" s="152"/>
      <c r="BOD150" s="150"/>
      <c r="BOE150" s="151"/>
      <c r="BOF150" s="152"/>
      <c r="BOG150" s="150"/>
      <c r="BOH150" s="151"/>
      <c r="BOI150" s="152"/>
      <c r="BOJ150" s="150"/>
      <c r="BOK150" s="151"/>
      <c r="BOL150" s="152"/>
      <c r="BOM150" s="150"/>
      <c r="BON150" s="151"/>
      <c r="BOO150" s="152"/>
      <c r="BOP150" s="150"/>
      <c r="BOQ150" s="151"/>
      <c r="BOR150" s="152"/>
      <c r="BOS150" s="150"/>
      <c r="BOT150" s="151"/>
      <c r="BOU150" s="152"/>
      <c r="BOV150" s="150"/>
      <c r="BOW150" s="151"/>
      <c r="BOX150" s="152"/>
      <c r="BOY150" s="150"/>
      <c r="BOZ150" s="151"/>
      <c r="BPA150" s="152"/>
      <c r="BPB150" s="150"/>
      <c r="BPC150" s="151"/>
      <c r="BPD150" s="152"/>
      <c r="BPE150" s="150"/>
      <c r="BPF150" s="151"/>
      <c r="BPG150" s="152"/>
      <c r="BPH150" s="150"/>
      <c r="BPI150" s="151"/>
      <c r="BPJ150" s="152"/>
      <c r="BPK150" s="150"/>
      <c r="BPL150" s="151"/>
      <c r="BPM150" s="152"/>
      <c r="BPN150" s="150"/>
      <c r="BPO150" s="151"/>
      <c r="BPP150" s="152"/>
      <c r="BPQ150" s="150"/>
      <c r="BPR150" s="151"/>
      <c r="BPS150" s="152"/>
      <c r="BPT150" s="150"/>
      <c r="BPU150" s="151"/>
      <c r="BPV150" s="152"/>
      <c r="BPW150" s="150"/>
      <c r="BPX150" s="151"/>
      <c r="BPY150" s="152"/>
      <c r="BPZ150" s="150"/>
      <c r="BQA150" s="151"/>
      <c r="BQB150" s="152"/>
      <c r="BQC150" s="150"/>
      <c r="BQD150" s="151"/>
      <c r="BQE150" s="152"/>
      <c r="BQF150" s="150"/>
      <c r="BQG150" s="151"/>
      <c r="BQH150" s="152"/>
      <c r="BQI150" s="150"/>
      <c r="BQJ150" s="151"/>
      <c r="BQK150" s="152"/>
      <c r="BQL150" s="150"/>
      <c r="BQM150" s="151"/>
      <c r="BQN150" s="152"/>
      <c r="BQO150" s="150"/>
      <c r="BQP150" s="151"/>
      <c r="BQQ150" s="152"/>
      <c r="BQR150" s="150"/>
      <c r="BQS150" s="151"/>
      <c r="BQT150" s="152"/>
      <c r="BQU150" s="150"/>
      <c r="BQV150" s="151"/>
      <c r="BQW150" s="152"/>
      <c r="BQX150" s="150"/>
      <c r="BQY150" s="151"/>
      <c r="BQZ150" s="152"/>
      <c r="BRA150" s="150"/>
      <c r="BRB150" s="151"/>
      <c r="BRC150" s="152"/>
      <c r="BRD150" s="150"/>
      <c r="BRE150" s="151"/>
      <c r="BRF150" s="152"/>
      <c r="BRG150" s="150"/>
      <c r="BRH150" s="151"/>
      <c r="BRI150" s="152"/>
      <c r="BRJ150" s="150"/>
      <c r="BRK150" s="151"/>
      <c r="BRL150" s="152"/>
      <c r="BRM150" s="150"/>
      <c r="BRN150" s="151"/>
      <c r="BRO150" s="152"/>
      <c r="BRP150" s="150"/>
      <c r="BRQ150" s="151"/>
      <c r="BRR150" s="152"/>
      <c r="BRS150" s="150"/>
      <c r="BRT150" s="151"/>
      <c r="BRU150" s="152"/>
      <c r="BRV150" s="150"/>
      <c r="BRW150" s="151"/>
      <c r="BRX150" s="152"/>
      <c r="BRY150" s="150"/>
      <c r="BRZ150" s="151"/>
      <c r="BSA150" s="152"/>
      <c r="BSB150" s="150"/>
      <c r="BSC150" s="151"/>
      <c r="BSD150" s="152"/>
      <c r="BSE150" s="150"/>
      <c r="BSF150" s="151"/>
      <c r="BSG150" s="152"/>
      <c r="BSH150" s="150"/>
      <c r="BSI150" s="151"/>
      <c r="BSJ150" s="152"/>
      <c r="BSK150" s="150"/>
      <c r="BSL150" s="151"/>
      <c r="BSM150" s="152"/>
      <c r="BSN150" s="150"/>
      <c r="BSO150" s="151"/>
      <c r="BSP150" s="152"/>
      <c r="BSQ150" s="150"/>
      <c r="BSR150" s="151"/>
      <c r="BSS150" s="152"/>
      <c r="BST150" s="150"/>
      <c r="BSU150" s="151"/>
      <c r="BSV150" s="152"/>
      <c r="BSW150" s="150"/>
      <c r="BSX150" s="151"/>
      <c r="BSY150" s="152"/>
      <c r="BSZ150" s="150"/>
      <c r="BTA150" s="151"/>
      <c r="BTB150" s="152"/>
      <c r="BTC150" s="150"/>
      <c r="BTD150" s="151"/>
      <c r="BTE150" s="152"/>
      <c r="BTF150" s="150"/>
      <c r="BTG150" s="151"/>
      <c r="BTH150" s="152"/>
      <c r="BTI150" s="150"/>
      <c r="BTJ150" s="151"/>
      <c r="BTK150" s="152"/>
      <c r="BTL150" s="150"/>
      <c r="BTM150" s="151"/>
      <c r="BTN150" s="152"/>
      <c r="BTO150" s="150"/>
      <c r="BTP150" s="151"/>
      <c r="BTQ150" s="152"/>
      <c r="BTR150" s="150"/>
      <c r="BTS150" s="151"/>
      <c r="BTT150" s="152"/>
      <c r="BTU150" s="150"/>
      <c r="BTV150" s="151"/>
      <c r="BTW150" s="152"/>
      <c r="BTX150" s="150"/>
      <c r="BTY150" s="151"/>
      <c r="BTZ150" s="152"/>
      <c r="BUA150" s="150"/>
      <c r="BUB150" s="151"/>
      <c r="BUC150" s="152"/>
      <c r="BUD150" s="150"/>
      <c r="BUE150" s="151"/>
      <c r="BUF150" s="152"/>
      <c r="BUG150" s="150"/>
      <c r="BUH150" s="151"/>
      <c r="BUI150" s="152"/>
      <c r="BUJ150" s="150"/>
      <c r="BUK150" s="151"/>
      <c r="BUL150" s="152"/>
      <c r="BUM150" s="150"/>
      <c r="BUN150" s="151"/>
      <c r="BUO150" s="152"/>
      <c r="BUP150" s="150"/>
      <c r="BUQ150" s="151"/>
      <c r="BUR150" s="152"/>
      <c r="BUS150" s="150"/>
      <c r="BUT150" s="151"/>
      <c r="BUU150" s="152"/>
      <c r="BUV150" s="150"/>
      <c r="BUW150" s="151"/>
      <c r="BUX150" s="152"/>
      <c r="BUY150" s="150"/>
      <c r="BUZ150" s="151"/>
      <c r="BVA150" s="152"/>
      <c r="BVB150" s="150"/>
      <c r="BVC150" s="151"/>
      <c r="BVD150" s="152"/>
      <c r="BVE150" s="150"/>
      <c r="BVF150" s="151"/>
      <c r="BVG150" s="152"/>
      <c r="BVH150" s="150"/>
      <c r="BVI150" s="151"/>
      <c r="BVJ150" s="152"/>
      <c r="BVK150" s="150"/>
      <c r="BVL150" s="151"/>
      <c r="BVM150" s="152"/>
      <c r="BVN150" s="150"/>
      <c r="BVO150" s="151"/>
      <c r="BVP150" s="152"/>
      <c r="BVQ150" s="150"/>
      <c r="BVR150" s="151"/>
      <c r="BVS150" s="152"/>
      <c r="BVT150" s="150"/>
      <c r="BVU150" s="151"/>
      <c r="BVV150" s="152"/>
      <c r="BVW150" s="150"/>
      <c r="BVX150" s="151"/>
      <c r="BVY150" s="152"/>
      <c r="BVZ150" s="150"/>
      <c r="BWA150" s="151"/>
      <c r="BWB150" s="152"/>
      <c r="BWC150" s="150"/>
      <c r="BWD150" s="151"/>
      <c r="BWE150" s="152"/>
      <c r="BWF150" s="150"/>
      <c r="BWG150" s="151"/>
      <c r="BWH150" s="152"/>
      <c r="BWI150" s="150"/>
      <c r="BWJ150" s="151"/>
      <c r="BWK150" s="152"/>
      <c r="BWL150" s="150"/>
      <c r="BWM150" s="151"/>
      <c r="BWN150" s="152"/>
      <c r="BWO150" s="150"/>
      <c r="BWP150" s="151"/>
      <c r="BWQ150" s="152"/>
      <c r="BWR150" s="150"/>
      <c r="BWS150" s="151"/>
      <c r="BWT150" s="152"/>
      <c r="BWU150" s="150"/>
      <c r="BWV150" s="151"/>
      <c r="BWW150" s="152"/>
      <c r="BWX150" s="150"/>
      <c r="BWY150" s="151"/>
      <c r="BWZ150" s="152"/>
      <c r="BXA150" s="150"/>
      <c r="BXB150" s="151"/>
      <c r="BXC150" s="152"/>
      <c r="BXD150" s="150"/>
      <c r="BXE150" s="151"/>
      <c r="BXF150" s="152"/>
      <c r="BXG150" s="150"/>
      <c r="BXH150" s="151"/>
      <c r="BXI150" s="152"/>
      <c r="BXJ150" s="150"/>
      <c r="BXK150" s="151"/>
      <c r="BXL150" s="152"/>
      <c r="BXM150" s="150"/>
      <c r="BXN150" s="151"/>
      <c r="BXO150" s="152"/>
      <c r="BXP150" s="150"/>
      <c r="BXQ150" s="151"/>
      <c r="BXR150" s="152"/>
      <c r="BXS150" s="150"/>
      <c r="BXT150" s="151"/>
      <c r="BXU150" s="152"/>
      <c r="BXV150" s="150"/>
      <c r="BXW150" s="151"/>
      <c r="BXX150" s="152"/>
      <c r="BXY150" s="150"/>
      <c r="BXZ150" s="151"/>
      <c r="BYA150" s="152"/>
      <c r="BYB150" s="150"/>
      <c r="BYC150" s="151"/>
      <c r="BYD150" s="152"/>
      <c r="BYE150" s="150"/>
      <c r="BYF150" s="151"/>
      <c r="BYG150" s="152"/>
      <c r="BYH150" s="150"/>
      <c r="BYI150" s="151"/>
      <c r="BYJ150" s="152"/>
      <c r="BYK150" s="150"/>
      <c r="BYL150" s="151"/>
      <c r="BYM150" s="152"/>
      <c r="BYN150" s="150"/>
      <c r="BYO150" s="151"/>
      <c r="BYP150" s="152"/>
      <c r="BYQ150" s="150"/>
      <c r="BYR150" s="151"/>
      <c r="BYS150" s="152"/>
      <c r="BYT150" s="150"/>
      <c r="BYU150" s="151"/>
      <c r="BYV150" s="152"/>
      <c r="BYW150" s="150"/>
      <c r="BYX150" s="151"/>
      <c r="BYY150" s="152"/>
      <c r="BYZ150" s="150"/>
      <c r="BZA150" s="151"/>
      <c r="BZB150" s="152"/>
      <c r="BZC150" s="150"/>
      <c r="BZD150" s="151"/>
      <c r="BZE150" s="152"/>
      <c r="BZF150" s="150"/>
      <c r="BZG150" s="151"/>
      <c r="BZH150" s="152"/>
      <c r="BZI150" s="150"/>
      <c r="BZJ150" s="151"/>
      <c r="BZK150" s="152"/>
      <c r="BZL150" s="150"/>
      <c r="BZM150" s="151"/>
      <c r="BZN150" s="152"/>
      <c r="BZO150" s="150"/>
      <c r="BZP150" s="151"/>
      <c r="BZQ150" s="152"/>
      <c r="BZR150" s="150"/>
      <c r="BZS150" s="151"/>
      <c r="BZT150" s="152"/>
      <c r="BZU150" s="150"/>
      <c r="BZV150" s="151"/>
      <c r="BZW150" s="152"/>
      <c r="BZX150" s="150"/>
      <c r="BZY150" s="151"/>
      <c r="BZZ150" s="152"/>
      <c r="CAA150" s="150"/>
      <c r="CAB150" s="151"/>
      <c r="CAC150" s="152"/>
      <c r="CAD150" s="150"/>
      <c r="CAE150" s="151"/>
      <c r="CAF150" s="152"/>
      <c r="CAG150" s="150"/>
      <c r="CAH150" s="151"/>
      <c r="CAI150" s="152"/>
      <c r="CAJ150" s="150"/>
      <c r="CAK150" s="151"/>
      <c r="CAL150" s="152"/>
      <c r="CAM150" s="150"/>
      <c r="CAN150" s="151"/>
      <c r="CAO150" s="152"/>
      <c r="CAP150" s="150"/>
      <c r="CAQ150" s="151"/>
      <c r="CAR150" s="152"/>
      <c r="CAS150" s="150"/>
      <c r="CAT150" s="151"/>
      <c r="CAU150" s="152"/>
      <c r="CAV150" s="150"/>
      <c r="CAW150" s="151"/>
      <c r="CAX150" s="152"/>
      <c r="CAY150" s="150"/>
      <c r="CAZ150" s="151"/>
      <c r="CBA150" s="152"/>
      <c r="CBB150" s="150"/>
      <c r="CBC150" s="151"/>
      <c r="CBD150" s="152"/>
      <c r="CBE150" s="150"/>
      <c r="CBF150" s="151"/>
      <c r="CBG150" s="152"/>
      <c r="CBH150" s="150"/>
      <c r="CBI150" s="151"/>
      <c r="CBJ150" s="152"/>
      <c r="CBK150" s="150"/>
      <c r="CBL150" s="151"/>
      <c r="CBM150" s="152"/>
      <c r="CBN150" s="150"/>
      <c r="CBO150" s="151"/>
      <c r="CBP150" s="152"/>
      <c r="CBQ150" s="150"/>
      <c r="CBR150" s="151"/>
      <c r="CBS150" s="152"/>
      <c r="CBT150" s="150"/>
      <c r="CBU150" s="151"/>
      <c r="CBV150" s="152"/>
      <c r="CBW150" s="150"/>
      <c r="CBX150" s="151"/>
      <c r="CBY150" s="152"/>
      <c r="CBZ150" s="150"/>
      <c r="CCA150" s="151"/>
      <c r="CCB150" s="152"/>
      <c r="CCC150" s="150"/>
      <c r="CCD150" s="151"/>
      <c r="CCE150" s="152"/>
      <c r="CCF150" s="150"/>
      <c r="CCG150" s="151"/>
      <c r="CCH150" s="152"/>
      <c r="CCI150" s="150"/>
      <c r="CCJ150" s="151"/>
      <c r="CCK150" s="152"/>
      <c r="CCL150" s="150"/>
      <c r="CCM150" s="151"/>
      <c r="CCN150" s="152"/>
      <c r="CCO150" s="150"/>
      <c r="CCP150" s="151"/>
      <c r="CCQ150" s="152"/>
      <c r="CCR150" s="150"/>
      <c r="CCS150" s="151"/>
      <c r="CCT150" s="152"/>
      <c r="CCU150" s="150"/>
      <c r="CCV150" s="151"/>
      <c r="CCW150" s="152"/>
      <c r="CCX150" s="150"/>
      <c r="CCY150" s="151"/>
      <c r="CCZ150" s="152"/>
      <c r="CDA150" s="150"/>
      <c r="CDB150" s="151"/>
      <c r="CDC150" s="152"/>
      <c r="CDD150" s="150"/>
      <c r="CDE150" s="151"/>
      <c r="CDF150" s="152"/>
      <c r="CDG150" s="150"/>
      <c r="CDH150" s="151"/>
      <c r="CDI150" s="152"/>
      <c r="CDJ150" s="150"/>
      <c r="CDK150" s="151"/>
      <c r="CDL150" s="152"/>
      <c r="CDM150" s="150"/>
      <c r="CDN150" s="151"/>
      <c r="CDO150" s="152"/>
      <c r="CDP150" s="150"/>
      <c r="CDQ150" s="151"/>
      <c r="CDR150" s="152"/>
      <c r="CDS150" s="150"/>
      <c r="CDT150" s="151"/>
      <c r="CDU150" s="152"/>
      <c r="CDV150" s="150"/>
      <c r="CDW150" s="151"/>
      <c r="CDX150" s="152"/>
      <c r="CDY150" s="150"/>
      <c r="CDZ150" s="151"/>
      <c r="CEA150" s="152"/>
      <c r="CEB150" s="150"/>
      <c r="CEC150" s="151"/>
      <c r="CED150" s="152"/>
      <c r="CEE150" s="150"/>
      <c r="CEF150" s="151"/>
      <c r="CEG150" s="152"/>
      <c r="CEH150" s="150"/>
      <c r="CEI150" s="151"/>
      <c r="CEJ150" s="152"/>
      <c r="CEK150" s="150"/>
      <c r="CEL150" s="151"/>
      <c r="CEM150" s="152"/>
      <c r="CEN150" s="150"/>
      <c r="CEO150" s="151"/>
      <c r="CEP150" s="152"/>
      <c r="CEQ150" s="150"/>
      <c r="CER150" s="151"/>
      <c r="CES150" s="152"/>
      <c r="CET150" s="150"/>
      <c r="CEU150" s="151"/>
      <c r="CEV150" s="152"/>
      <c r="CEW150" s="150"/>
      <c r="CEX150" s="151"/>
      <c r="CEY150" s="152"/>
      <c r="CEZ150" s="150"/>
      <c r="CFA150" s="151"/>
      <c r="CFB150" s="152"/>
      <c r="CFC150" s="150"/>
      <c r="CFD150" s="151"/>
      <c r="CFE150" s="152"/>
      <c r="CFF150" s="150"/>
      <c r="CFG150" s="151"/>
      <c r="CFH150" s="152"/>
      <c r="CFI150" s="150"/>
      <c r="CFJ150" s="151"/>
      <c r="CFK150" s="152"/>
      <c r="CFL150" s="150"/>
      <c r="CFM150" s="151"/>
      <c r="CFN150" s="152"/>
      <c r="CFO150" s="150"/>
      <c r="CFP150" s="151"/>
      <c r="CFQ150" s="152"/>
      <c r="CFR150" s="150"/>
      <c r="CFS150" s="151"/>
      <c r="CFT150" s="152"/>
      <c r="CFU150" s="150"/>
      <c r="CFV150" s="151"/>
      <c r="CFW150" s="152"/>
      <c r="CFX150" s="150"/>
      <c r="CFY150" s="151"/>
      <c r="CFZ150" s="152"/>
      <c r="CGA150" s="150"/>
      <c r="CGB150" s="151"/>
      <c r="CGC150" s="152"/>
      <c r="CGD150" s="150"/>
      <c r="CGE150" s="151"/>
      <c r="CGF150" s="152"/>
      <c r="CGG150" s="150"/>
      <c r="CGH150" s="151"/>
      <c r="CGI150" s="152"/>
      <c r="CGJ150" s="150"/>
      <c r="CGK150" s="151"/>
      <c r="CGL150" s="152"/>
      <c r="CGM150" s="150"/>
      <c r="CGN150" s="151"/>
      <c r="CGO150" s="152"/>
      <c r="CGP150" s="150"/>
      <c r="CGQ150" s="151"/>
      <c r="CGR150" s="152"/>
      <c r="CGS150" s="150"/>
      <c r="CGT150" s="151"/>
      <c r="CGU150" s="152"/>
      <c r="CGV150" s="150"/>
      <c r="CGW150" s="151"/>
      <c r="CGX150" s="152"/>
      <c r="CGY150" s="150"/>
      <c r="CGZ150" s="151"/>
      <c r="CHA150" s="152"/>
      <c r="CHB150" s="150"/>
      <c r="CHC150" s="151"/>
      <c r="CHD150" s="152"/>
      <c r="CHE150" s="150"/>
      <c r="CHF150" s="151"/>
      <c r="CHG150" s="152"/>
      <c r="CHH150" s="150"/>
      <c r="CHI150" s="151"/>
      <c r="CHJ150" s="152"/>
      <c r="CHK150" s="150"/>
      <c r="CHL150" s="151"/>
      <c r="CHM150" s="152"/>
      <c r="CHN150" s="150"/>
      <c r="CHO150" s="151"/>
      <c r="CHP150" s="152"/>
      <c r="CHQ150" s="150"/>
      <c r="CHR150" s="151"/>
      <c r="CHS150" s="152"/>
      <c r="CHT150" s="150"/>
      <c r="CHU150" s="151"/>
      <c r="CHV150" s="152"/>
      <c r="CHW150" s="150"/>
      <c r="CHX150" s="151"/>
      <c r="CHY150" s="152"/>
      <c r="CHZ150" s="150"/>
      <c r="CIA150" s="151"/>
      <c r="CIB150" s="152"/>
      <c r="CIC150" s="150"/>
      <c r="CID150" s="151"/>
      <c r="CIE150" s="152"/>
      <c r="CIF150" s="150"/>
      <c r="CIG150" s="151"/>
      <c r="CIH150" s="152"/>
      <c r="CII150" s="150"/>
      <c r="CIJ150" s="151"/>
      <c r="CIK150" s="152"/>
      <c r="CIL150" s="150"/>
      <c r="CIM150" s="151"/>
      <c r="CIN150" s="152"/>
      <c r="CIO150" s="150"/>
      <c r="CIP150" s="151"/>
      <c r="CIQ150" s="152"/>
      <c r="CIR150" s="150"/>
      <c r="CIS150" s="151"/>
      <c r="CIT150" s="152"/>
      <c r="CIU150" s="150"/>
      <c r="CIV150" s="151"/>
      <c r="CIW150" s="152"/>
      <c r="CIX150" s="150"/>
      <c r="CIY150" s="151"/>
      <c r="CIZ150" s="152"/>
      <c r="CJA150" s="150"/>
      <c r="CJB150" s="151"/>
      <c r="CJC150" s="152"/>
      <c r="CJD150" s="150"/>
      <c r="CJE150" s="151"/>
      <c r="CJF150" s="152"/>
      <c r="CJG150" s="150"/>
      <c r="CJH150" s="151"/>
      <c r="CJI150" s="152"/>
      <c r="CJJ150" s="150"/>
      <c r="CJK150" s="151"/>
      <c r="CJL150" s="152"/>
      <c r="CJM150" s="150"/>
      <c r="CJN150" s="151"/>
      <c r="CJO150" s="152"/>
      <c r="CJP150" s="150"/>
      <c r="CJQ150" s="151"/>
      <c r="CJR150" s="152"/>
      <c r="CJS150" s="150"/>
      <c r="CJT150" s="151"/>
      <c r="CJU150" s="152"/>
      <c r="CJV150" s="150"/>
      <c r="CJW150" s="151"/>
      <c r="CJX150" s="152"/>
      <c r="CJY150" s="150"/>
      <c r="CJZ150" s="151"/>
      <c r="CKA150" s="152"/>
      <c r="CKB150" s="150"/>
      <c r="CKC150" s="151"/>
      <c r="CKD150" s="152"/>
      <c r="CKE150" s="150"/>
      <c r="CKF150" s="151"/>
      <c r="CKG150" s="152"/>
      <c r="CKH150" s="150"/>
      <c r="CKI150" s="151"/>
      <c r="CKJ150" s="152"/>
      <c r="CKK150" s="150"/>
      <c r="CKL150" s="151"/>
      <c r="CKM150" s="152"/>
      <c r="CKN150" s="150"/>
      <c r="CKO150" s="151"/>
      <c r="CKP150" s="152"/>
      <c r="CKQ150" s="150"/>
      <c r="CKR150" s="151"/>
      <c r="CKS150" s="152"/>
      <c r="CKT150" s="150"/>
      <c r="CKU150" s="151"/>
      <c r="CKV150" s="152"/>
      <c r="CKW150" s="150"/>
      <c r="CKX150" s="151"/>
      <c r="CKY150" s="152"/>
      <c r="CKZ150" s="150"/>
      <c r="CLA150" s="151"/>
      <c r="CLB150" s="152"/>
      <c r="CLC150" s="150"/>
      <c r="CLD150" s="151"/>
      <c r="CLE150" s="152"/>
      <c r="CLF150" s="150"/>
      <c r="CLG150" s="151"/>
      <c r="CLH150" s="152"/>
      <c r="CLI150" s="150"/>
      <c r="CLJ150" s="151"/>
      <c r="CLK150" s="152"/>
      <c r="CLL150" s="150"/>
      <c r="CLM150" s="151"/>
      <c r="CLN150" s="152"/>
      <c r="CLO150" s="150"/>
      <c r="CLP150" s="151"/>
      <c r="CLQ150" s="152"/>
      <c r="CLR150" s="150"/>
      <c r="CLS150" s="151"/>
      <c r="CLT150" s="152"/>
      <c r="CLU150" s="150"/>
      <c r="CLV150" s="151"/>
      <c r="CLW150" s="152"/>
      <c r="CLX150" s="150"/>
      <c r="CLY150" s="151"/>
      <c r="CLZ150" s="152"/>
      <c r="CMA150" s="150"/>
      <c r="CMB150" s="151"/>
      <c r="CMC150" s="152"/>
      <c r="CMD150" s="150"/>
      <c r="CME150" s="151"/>
      <c r="CMF150" s="152"/>
      <c r="CMG150" s="150"/>
      <c r="CMH150" s="151"/>
      <c r="CMI150" s="152"/>
      <c r="CMJ150" s="150"/>
      <c r="CMK150" s="151"/>
      <c r="CML150" s="152"/>
      <c r="CMM150" s="150"/>
      <c r="CMN150" s="151"/>
      <c r="CMO150" s="152"/>
      <c r="CMP150" s="150"/>
      <c r="CMQ150" s="151"/>
      <c r="CMR150" s="152"/>
      <c r="CMS150" s="150"/>
      <c r="CMT150" s="151"/>
      <c r="CMU150" s="152"/>
      <c r="CMV150" s="150"/>
      <c r="CMW150" s="151"/>
      <c r="CMX150" s="152"/>
      <c r="CMY150" s="150"/>
      <c r="CMZ150" s="151"/>
      <c r="CNA150" s="152"/>
      <c r="CNB150" s="150"/>
      <c r="CNC150" s="151"/>
      <c r="CND150" s="152"/>
      <c r="CNE150" s="150"/>
      <c r="CNF150" s="151"/>
      <c r="CNG150" s="152"/>
      <c r="CNH150" s="150"/>
      <c r="CNI150" s="151"/>
      <c r="CNJ150" s="152"/>
      <c r="CNK150" s="150"/>
      <c r="CNL150" s="151"/>
      <c r="CNM150" s="152"/>
      <c r="CNN150" s="150"/>
      <c r="CNO150" s="151"/>
      <c r="CNP150" s="152"/>
      <c r="CNQ150" s="150"/>
      <c r="CNR150" s="151"/>
      <c r="CNS150" s="152"/>
      <c r="CNT150" s="150"/>
      <c r="CNU150" s="151"/>
      <c r="CNV150" s="152"/>
      <c r="CNW150" s="150"/>
      <c r="CNX150" s="151"/>
      <c r="CNY150" s="152"/>
      <c r="CNZ150" s="150"/>
      <c r="COA150" s="151"/>
      <c r="COB150" s="152"/>
      <c r="COC150" s="150"/>
      <c r="COD150" s="151"/>
      <c r="COE150" s="152"/>
      <c r="COF150" s="150"/>
      <c r="COG150" s="151"/>
      <c r="COH150" s="152"/>
      <c r="COI150" s="150"/>
      <c r="COJ150" s="151"/>
      <c r="COK150" s="152"/>
      <c r="COL150" s="150"/>
      <c r="COM150" s="151"/>
      <c r="CON150" s="152"/>
      <c r="COO150" s="150"/>
      <c r="COP150" s="151"/>
      <c r="COQ150" s="152"/>
      <c r="COR150" s="150"/>
      <c r="COS150" s="151"/>
      <c r="COT150" s="152"/>
      <c r="COU150" s="150"/>
      <c r="COV150" s="151"/>
      <c r="COW150" s="152"/>
      <c r="COX150" s="150"/>
      <c r="COY150" s="151"/>
      <c r="COZ150" s="152"/>
      <c r="CPA150" s="150"/>
      <c r="CPB150" s="151"/>
      <c r="CPC150" s="152"/>
      <c r="CPD150" s="150"/>
      <c r="CPE150" s="151"/>
      <c r="CPF150" s="152"/>
      <c r="CPG150" s="150"/>
      <c r="CPH150" s="151"/>
      <c r="CPI150" s="152"/>
      <c r="CPJ150" s="150"/>
      <c r="CPK150" s="151"/>
      <c r="CPL150" s="152"/>
      <c r="CPM150" s="150"/>
      <c r="CPN150" s="151"/>
      <c r="CPO150" s="152"/>
      <c r="CPP150" s="150"/>
      <c r="CPQ150" s="151"/>
      <c r="CPR150" s="152"/>
      <c r="CPS150" s="150"/>
      <c r="CPT150" s="151"/>
      <c r="CPU150" s="152"/>
      <c r="CPV150" s="150"/>
      <c r="CPW150" s="151"/>
      <c r="CPX150" s="152"/>
      <c r="CPY150" s="150"/>
      <c r="CPZ150" s="151"/>
      <c r="CQA150" s="152"/>
      <c r="CQB150" s="150"/>
      <c r="CQC150" s="151"/>
      <c r="CQD150" s="152"/>
      <c r="CQE150" s="150"/>
      <c r="CQF150" s="151"/>
      <c r="CQG150" s="152"/>
      <c r="CQH150" s="150"/>
      <c r="CQI150" s="151"/>
      <c r="CQJ150" s="152"/>
      <c r="CQK150" s="150"/>
      <c r="CQL150" s="151"/>
      <c r="CQM150" s="152"/>
      <c r="CQN150" s="150"/>
      <c r="CQO150" s="151"/>
      <c r="CQP150" s="152"/>
      <c r="CQQ150" s="150"/>
      <c r="CQR150" s="151"/>
      <c r="CQS150" s="152"/>
      <c r="CQT150" s="150"/>
      <c r="CQU150" s="151"/>
      <c r="CQV150" s="152"/>
      <c r="CQW150" s="150"/>
      <c r="CQX150" s="151"/>
      <c r="CQY150" s="152"/>
      <c r="CQZ150" s="150"/>
      <c r="CRA150" s="151"/>
      <c r="CRB150" s="152"/>
      <c r="CRC150" s="150"/>
      <c r="CRD150" s="151"/>
      <c r="CRE150" s="152"/>
      <c r="CRF150" s="150"/>
      <c r="CRG150" s="151"/>
      <c r="CRH150" s="152"/>
      <c r="CRI150" s="150"/>
      <c r="CRJ150" s="151"/>
      <c r="CRK150" s="152"/>
      <c r="CRL150" s="150"/>
      <c r="CRM150" s="151"/>
      <c r="CRN150" s="152"/>
      <c r="CRO150" s="150"/>
      <c r="CRP150" s="151"/>
      <c r="CRQ150" s="152"/>
      <c r="CRR150" s="150"/>
      <c r="CRS150" s="151"/>
      <c r="CRT150" s="152"/>
      <c r="CRU150" s="150"/>
      <c r="CRV150" s="151"/>
      <c r="CRW150" s="152"/>
      <c r="CRX150" s="150"/>
      <c r="CRY150" s="151"/>
      <c r="CRZ150" s="152"/>
      <c r="CSA150" s="150"/>
      <c r="CSB150" s="151"/>
      <c r="CSC150" s="152"/>
      <c r="CSD150" s="150"/>
      <c r="CSE150" s="151"/>
      <c r="CSF150" s="152"/>
      <c r="CSG150" s="150"/>
      <c r="CSH150" s="151"/>
      <c r="CSI150" s="152"/>
      <c r="CSJ150" s="150"/>
      <c r="CSK150" s="151"/>
      <c r="CSL150" s="152"/>
      <c r="CSM150" s="150"/>
      <c r="CSN150" s="151"/>
      <c r="CSO150" s="152"/>
      <c r="CSP150" s="150"/>
      <c r="CSQ150" s="151"/>
      <c r="CSR150" s="152"/>
      <c r="CSS150" s="150"/>
      <c r="CST150" s="151"/>
      <c r="CSU150" s="152"/>
      <c r="CSV150" s="150"/>
      <c r="CSW150" s="151"/>
      <c r="CSX150" s="152"/>
      <c r="CSY150" s="150"/>
      <c r="CSZ150" s="151"/>
      <c r="CTA150" s="152"/>
      <c r="CTB150" s="150"/>
      <c r="CTC150" s="151"/>
      <c r="CTD150" s="152"/>
      <c r="CTE150" s="150"/>
      <c r="CTF150" s="151"/>
      <c r="CTG150" s="152"/>
      <c r="CTH150" s="150"/>
      <c r="CTI150" s="151"/>
      <c r="CTJ150" s="152"/>
      <c r="CTK150" s="150"/>
      <c r="CTL150" s="151"/>
      <c r="CTM150" s="152"/>
      <c r="CTN150" s="150"/>
      <c r="CTO150" s="151"/>
      <c r="CTP150" s="152"/>
      <c r="CTQ150" s="150"/>
      <c r="CTR150" s="151"/>
      <c r="CTS150" s="152"/>
      <c r="CTT150" s="150"/>
      <c r="CTU150" s="151"/>
      <c r="CTV150" s="152"/>
      <c r="CTW150" s="150"/>
      <c r="CTX150" s="151"/>
      <c r="CTY150" s="152"/>
      <c r="CTZ150" s="150"/>
      <c r="CUA150" s="151"/>
    </row>
    <row r="151" s="28" customFormat="1" ht="97" customHeight="1" spans="1:1024 1025:2575">
      <c r="A151" s="145" t="s">
        <v>444</v>
      </c>
      <c r="B151" s="90" t="s">
        <v>445</v>
      </c>
      <c r="C151" s="139" t="s">
        <v>446</v>
      </c>
      <c r="D151" s="145" t="s">
        <v>332</v>
      </c>
      <c r="E151" s="139" t="s">
        <v>447</v>
      </c>
      <c r="F151" s="90">
        <v>1</v>
      </c>
      <c r="G151" s="56" t="s">
        <v>65</v>
      </c>
      <c r="H151" s="90" t="s">
        <v>448</v>
      </c>
      <c r="I151" s="90" t="s">
        <v>52</v>
      </c>
      <c r="J151" s="56" t="s">
        <v>52</v>
      </c>
      <c r="K151" s="90" t="s">
        <v>52</v>
      </c>
      <c r="L151" s="146">
        <v>188</v>
      </c>
      <c r="M151" s="56">
        <v>785</v>
      </c>
      <c r="N151" s="147">
        <v>858</v>
      </c>
      <c r="O151" s="147">
        <v>3900</v>
      </c>
      <c r="P151" s="56">
        <v>152.3794</v>
      </c>
      <c r="Q151" s="147">
        <v>152.3794</v>
      </c>
      <c r="R151" s="147"/>
      <c r="S151" s="56"/>
      <c r="T151" s="147">
        <v>106.666</v>
      </c>
      <c r="U151" s="147">
        <v>45.7134</v>
      </c>
      <c r="V151" s="145"/>
      <c r="W151" s="90" t="s">
        <v>382</v>
      </c>
      <c r="X151" s="149" t="s">
        <v>383</v>
      </c>
      <c r="Y151" s="71" t="s">
        <v>54</v>
      </c>
      <c r="Z151" s="53" t="s">
        <v>44</v>
      </c>
      <c r="AA151" s="150"/>
      <c r="AB151" s="151"/>
      <c r="AC151" s="152"/>
      <c r="AD151" s="150"/>
      <c r="AE151" s="151"/>
      <c r="AF151" s="152"/>
      <c r="AG151" s="150"/>
      <c r="AH151" s="151"/>
      <c r="AI151" s="152"/>
      <c r="AJ151" s="150"/>
      <c r="AK151" s="151"/>
      <c r="AL151" s="152"/>
      <c r="AM151" s="150"/>
      <c r="AN151" s="151"/>
      <c r="AO151" s="152"/>
      <c r="AP151" s="150"/>
      <c r="AQ151" s="151"/>
      <c r="AR151" s="152"/>
      <c r="AS151" s="150"/>
      <c r="AT151" s="151"/>
      <c r="AU151" s="152"/>
      <c r="AV151" s="150"/>
      <c r="AW151" s="151"/>
      <c r="AX151" s="152"/>
      <c r="AY151" s="150"/>
      <c r="AZ151" s="151"/>
      <c r="BA151" s="152"/>
      <c r="BB151" s="150"/>
      <c r="BC151" s="151"/>
      <c r="BD151" s="152"/>
      <c r="BE151" s="150"/>
      <c r="BF151" s="151"/>
      <c r="BG151" s="152"/>
      <c r="BH151" s="150"/>
      <c r="BI151" s="151"/>
      <c r="BJ151" s="152"/>
      <c r="BK151" s="150"/>
      <c r="BL151" s="151"/>
      <c r="BM151" s="152"/>
      <c r="BN151" s="150"/>
      <c r="BO151" s="151"/>
      <c r="BP151" s="152"/>
      <c r="BQ151" s="150"/>
      <c r="BR151" s="151"/>
      <c r="BS151" s="152"/>
      <c r="BT151" s="150"/>
      <c r="BU151" s="151"/>
      <c r="BV151" s="152"/>
      <c r="BW151" s="150"/>
      <c r="BX151" s="151"/>
      <c r="BY151" s="152"/>
      <c r="BZ151" s="150"/>
      <c r="CA151" s="151"/>
      <c r="CB151" s="152"/>
      <c r="CC151" s="150"/>
      <c r="CD151" s="151"/>
      <c r="CE151" s="152"/>
      <c r="CF151" s="150"/>
      <c r="CG151" s="151"/>
      <c r="CH151" s="152"/>
      <c r="CI151" s="150"/>
      <c r="CJ151" s="151"/>
      <c r="CK151" s="152"/>
      <c r="CL151" s="150"/>
      <c r="CM151" s="151"/>
      <c r="CN151" s="152"/>
      <c r="CO151" s="150"/>
      <c r="CP151" s="151"/>
      <c r="CQ151" s="152"/>
      <c r="CR151" s="150"/>
      <c r="CS151" s="151"/>
      <c r="CT151" s="152"/>
      <c r="CU151" s="150"/>
      <c r="CV151" s="151"/>
      <c r="CW151" s="152"/>
      <c r="CX151" s="150"/>
      <c r="CY151" s="151"/>
      <c r="CZ151" s="152"/>
      <c r="DA151" s="150"/>
      <c r="DB151" s="151"/>
      <c r="DC151" s="152"/>
      <c r="DD151" s="150"/>
      <c r="DE151" s="151"/>
      <c r="DF151" s="152"/>
      <c r="DG151" s="150"/>
      <c r="DH151" s="151"/>
      <c r="DI151" s="152"/>
      <c r="DJ151" s="150"/>
      <c r="DK151" s="151"/>
      <c r="DL151" s="152"/>
      <c r="DM151" s="150"/>
      <c r="DN151" s="151"/>
      <c r="DO151" s="152"/>
      <c r="DP151" s="150"/>
      <c r="DQ151" s="151"/>
      <c r="DR151" s="152"/>
      <c r="DS151" s="150"/>
      <c r="DT151" s="151"/>
      <c r="DU151" s="152"/>
      <c r="DV151" s="150"/>
      <c r="DW151" s="151"/>
      <c r="DX151" s="152"/>
      <c r="DY151" s="150"/>
      <c r="DZ151" s="151"/>
      <c r="EA151" s="152"/>
      <c r="EB151" s="150"/>
      <c r="EC151" s="151"/>
      <c r="ED151" s="152"/>
      <c r="EE151" s="150"/>
      <c r="EF151" s="151"/>
      <c r="EG151" s="152"/>
      <c r="EH151" s="150"/>
      <c r="EI151" s="151"/>
      <c r="EJ151" s="152"/>
      <c r="EK151" s="150"/>
      <c r="EL151" s="151"/>
      <c r="EM151" s="152"/>
      <c r="EN151" s="150"/>
      <c r="EO151" s="151"/>
      <c r="EP151" s="152"/>
      <c r="EQ151" s="150"/>
      <c r="ER151" s="151"/>
      <c r="ES151" s="152"/>
      <c r="ET151" s="150"/>
      <c r="EU151" s="151"/>
      <c r="EV151" s="152"/>
      <c r="EW151" s="150"/>
      <c r="EX151" s="151"/>
      <c r="EY151" s="152"/>
      <c r="EZ151" s="150"/>
      <c r="FA151" s="151"/>
      <c r="FB151" s="152"/>
      <c r="FC151" s="150"/>
      <c r="FD151" s="151"/>
      <c r="FE151" s="152"/>
      <c r="FF151" s="150"/>
      <c r="FG151" s="151"/>
      <c r="FH151" s="152"/>
      <c r="FI151" s="150"/>
      <c r="FJ151" s="151"/>
      <c r="FK151" s="152"/>
      <c r="FL151" s="150"/>
      <c r="FM151" s="151"/>
      <c r="FN151" s="152"/>
      <c r="FO151" s="150"/>
      <c r="FP151" s="151"/>
      <c r="FQ151" s="152"/>
      <c r="FR151" s="150"/>
      <c r="FS151" s="151"/>
      <c r="FT151" s="152"/>
      <c r="FU151" s="150"/>
      <c r="FV151" s="151"/>
      <c r="FW151" s="152"/>
      <c r="FX151" s="150"/>
      <c r="FY151" s="151"/>
      <c r="FZ151" s="152"/>
      <c r="GA151" s="150"/>
      <c r="GB151" s="151"/>
      <c r="GC151" s="152"/>
      <c r="GD151" s="150"/>
      <c r="GE151" s="151"/>
      <c r="GF151" s="152"/>
      <c r="GG151" s="150"/>
      <c r="GH151" s="151"/>
      <c r="GI151" s="152"/>
      <c r="GJ151" s="150"/>
      <c r="GK151" s="151"/>
      <c r="GL151" s="152"/>
      <c r="GM151" s="150"/>
      <c r="GN151" s="151"/>
      <c r="GO151" s="152"/>
      <c r="GP151" s="150"/>
      <c r="GQ151" s="151"/>
      <c r="GR151" s="152"/>
      <c r="GS151" s="150"/>
      <c r="GT151" s="151"/>
      <c r="GU151" s="152"/>
      <c r="GV151" s="150"/>
      <c r="GW151" s="151"/>
      <c r="GX151" s="152"/>
      <c r="GY151" s="150"/>
      <c r="GZ151" s="151"/>
      <c r="HA151" s="152"/>
      <c r="HB151" s="150"/>
      <c r="HC151" s="151"/>
      <c r="HD151" s="152"/>
      <c r="HE151" s="150"/>
      <c r="HF151" s="151"/>
      <c r="HG151" s="152"/>
      <c r="HH151" s="150"/>
      <c r="HI151" s="151"/>
      <c r="HJ151" s="152"/>
      <c r="HK151" s="150"/>
      <c r="HL151" s="151"/>
      <c r="HM151" s="152"/>
      <c r="HN151" s="150"/>
      <c r="HO151" s="151"/>
      <c r="HP151" s="152"/>
      <c r="HQ151" s="150"/>
      <c r="HR151" s="151"/>
      <c r="HS151" s="152"/>
      <c r="HT151" s="150"/>
      <c r="HU151" s="151"/>
      <c r="HV151" s="152"/>
      <c r="HW151" s="150"/>
      <c r="HX151" s="151"/>
      <c r="HY151" s="152"/>
      <c r="HZ151" s="150"/>
      <c r="IA151" s="151"/>
      <c r="IB151" s="152"/>
      <c r="IC151" s="150"/>
      <c r="ID151" s="151"/>
      <c r="IE151" s="152"/>
      <c r="IF151" s="150"/>
      <c r="IG151" s="151"/>
      <c r="IH151" s="152"/>
      <c r="II151" s="150"/>
      <c r="IJ151" s="151"/>
      <c r="IK151" s="152"/>
      <c r="IL151" s="150"/>
      <c r="IM151" s="151"/>
      <c r="IN151" s="152"/>
      <c r="IO151" s="150"/>
      <c r="IP151" s="151"/>
      <c r="IQ151" s="152"/>
      <c r="IR151" s="150"/>
      <c r="IS151" s="151"/>
      <c r="IT151" s="152"/>
      <c r="IU151" s="150"/>
      <c r="IV151" s="151"/>
      <c r="IW151" s="152"/>
      <c r="IX151" s="150"/>
      <c r="IY151" s="151"/>
      <c r="IZ151" s="152"/>
      <c r="JA151" s="150"/>
      <c r="JB151" s="151"/>
      <c r="JC151" s="152"/>
      <c r="JD151" s="150"/>
      <c r="JE151" s="151"/>
      <c r="JF151" s="152"/>
      <c r="JG151" s="150"/>
      <c r="JH151" s="151"/>
      <c r="JI151" s="152"/>
      <c r="JJ151" s="150"/>
      <c r="JK151" s="151"/>
      <c r="JL151" s="152"/>
      <c r="JM151" s="150"/>
      <c r="JN151" s="151"/>
      <c r="JO151" s="152"/>
      <c r="JP151" s="150"/>
      <c r="JQ151" s="151"/>
      <c r="JR151" s="152"/>
      <c r="JS151" s="150"/>
      <c r="JT151" s="151"/>
      <c r="JU151" s="152"/>
      <c r="JV151" s="150"/>
      <c r="JW151" s="151"/>
      <c r="JX151" s="152"/>
      <c r="JY151" s="150"/>
      <c r="JZ151" s="151"/>
      <c r="KA151" s="152"/>
      <c r="KB151" s="150"/>
      <c r="KC151" s="151"/>
      <c r="KD151" s="152"/>
      <c r="KE151" s="150"/>
      <c r="KF151" s="151"/>
      <c r="KG151" s="152"/>
      <c r="KH151" s="150"/>
      <c r="KI151" s="151"/>
      <c r="KJ151" s="152"/>
      <c r="KK151" s="150"/>
      <c r="KL151" s="151"/>
      <c r="KM151" s="152"/>
      <c r="KN151" s="150"/>
      <c r="KO151" s="151"/>
      <c r="KP151" s="152"/>
      <c r="KQ151" s="150"/>
      <c r="KR151" s="151"/>
      <c r="KS151" s="152"/>
      <c r="KT151" s="150"/>
      <c r="KU151" s="151"/>
      <c r="KV151" s="152"/>
      <c r="KW151" s="150"/>
      <c r="KX151" s="151"/>
      <c r="KY151" s="152"/>
      <c r="KZ151" s="150"/>
      <c r="LA151" s="151"/>
      <c r="LB151" s="152"/>
      <c r="LC151" s="150"/>
      <c r="LD151" s="151"/>
      <c r="LE151" s="152"/>
      <c r="LF151" s="150"/>
      <c r="LG151" s="151"/>
      <c r="LH151" s="152"/>
      <c r="LI151" s="150"/>
      <c r="LJ151" s="151"/>
      <c r="LK151" s="152"/>
      <c r="LL151" s="150"/>
      <c r="LM151" s="151"/>
      <c r="LN151" s="152"/>
      <c r="LO151" s="150"/>
      <c r="LP151" s="151"/>
      <c r="LQ151" s="152"/>
      <c r="LR151" s="150"/>
      <c r="LS151" s="151"/>
      <c r="LT151" s="152"/>
      <c r="LU151" s="150"/>
      <c r="LV151" s="151"/>
      <c r="LW151" s="152"/>
      <c r="LX151" s="150"/>
      <c r="LY151" s="151"/>
      <c r="LZ151" s="152"/>
      <c r="MA151" s="150"/>
      <c r="MB151" s="151"/>
      <c r="MC151" s="152"/>
      <c r="MD151" s="150"/>
      <c r="ME151" s="151"/>
      <c r="MF151" s="152"/>
      <c r="MG151" s="150"/>
      <c r="MH151" s="151"/>
      <c r="MI151" s="152"/>
      <c r="MJ151" s="150"/>
      <c r="MK151" s="151"/>
      <c r="ML151" s="152"/>
      <c r="MM151" s="150"/>
      <c r="MN151" s="151"/>
      <c r="MO151" s="152"/>
      <c r="MP151" s="150"/>
      <c r="MQ151" s="151"/>
      <c r="MR151" s="152"/>
      <c r="MS151" s="150"/>
      <c r="MT151" s="151"/>
      <c r="MU151" s="152"/>
      <c r="MV151" s="150"/>
      <c r="MW151" s="151"/>
      <c r="MX151" s="152"/>
      <c r="MY151" s="150"/>
      <c r="MZ151" s="151"/>
      <c r="NA151" s="152"/>
      <c r="NB151" s="150"/>
      <c r="NC151" s="151"/>
      <c r="ND151" s="152"/>
      <c r="NE151" s="150"/>
      <c r="NF151" s="151"/>
      <c r="NG151" s="152"/>
      <c r="NH151" s="150"/>
      <c r="NI151" s="151"/>
      <c r="NJ151" s="152"/>
      <c r="NK151" s="150"/>
      <c r="NL151" s="151"/>
      <c r="NM151" s="152"/>
      <c r="NN151" s="150"/>
      <c r="NO151" s="151"/>
      <c r="NP151" s="152"/>
      <c r="NQ151" s="150"/>
      <c r="NR151" s="151"/>
      <c r="NS151" s="152"/>
      <c r="NT151" s="150"/>
      <c r="NU151" s="151"/>
      <c r="NV151" s="152"/>
      <c r="NW151" s="150"/>
      <c r="NX151" s="151"/>
      <c r="NY151" s="152"/>
      <c r="NZ151" s="150"/>
      <c r="OA151" s="151"/>
      <c r="OB151" s="152"/>
      <c r="OC151" s="150"/>
      <c r="OD151" s="151"/>
      <c r="OE151" s="152"/>
      <c r="OF151" s="150"/>
      <c r="OG151" s="151"/>
      <c r="OH151" s="152"/>
      <c r="OI151" s="150"/>
      <c r="OJ151" s="151"/>
      <c r="OK151" s="152"/>
      <c r="OL151" s="150"/>
      <c r="OM151" s="151"/>
      <c r="ON151" s="152"/>
      <c r="OO151" s="150"/>
      <c r="OP151" s="151"/>
      <c r="OQ151" s="152"/>
      <c r="OR151" s="150"/>
      <c r="OS151" s="151"/>
      <c r="OT151" s="152"/>
      <c r="OU151" s="150"/>
      <c r="OV151" s="151"/>
      <c r="OW151" s="152"/>
      <c r="OX151" s="150"/>
      <c r="OY151" s="151"/>
      <c r="OZ151" s="152"/>
      <c r="PA151" s="150"/>
      <c r="PB151" s="151"/>
      <c r="PC151" s="152"/>
      <c r="PD151" s="150"/>
      <c r="PE151" s="151"/>
      <c r="PF151" s="152"/>
      <c r="PG151" s="150"/>
      <c r="PH151" s="151"/>
      <c r="PI151" s="152"/>
      <c r="PJ151" s="150"/>
      <c r="PK151" s="151"/>
      <c r="PL151" s="152"/>
      <c r="PM151" s="150"/>
      <c r="PN151" s="151"/>
      <c r="PO151" s="152"/>
      <c r="PP151" s="150"/>
      <c r="PQ151" s="151"/>
      <c r="PR151" s="152"/>
      <c r="PS151" s="150"/>
      <c r="PT151" s="151"/>
      <c r="PU151" s="152"/>
      <c r="PV151" s="150"/>
      <c r="PW151" s="151"/>
      <c r="PX151" s="152"/>
      <c r="PY151" s="150"/>
      <c r="PZ151" s="151"/>
      <c r="QA151" s="152"/>
      <c r="QB151" s="150"/>
      <c r="QC151" s="151"/>
      <c r="QD151" s="152"/>
      <c r="QE151" s="150"/>
      <c r="QF151" s="151"/>
      <c r="QG151" s="152"/>
      <c r="QH151" s="150"/>
      <c r="QI151" s="151"/>
      <c r="QJ151" s="152"/>
      <c r="QK151" s="150"/>
      <c r="QL151" s="151"/>
      <c r="QM151" s="152"/>
      <c r="QN151" s="150"/>
      <c r="QO151" s="151"/>
      <c r="QP151" s="152"/>
      <c r="QQ151" s="150"/>
      <c r="QR151" s="151"/>
      <c r="QS151" s="152"/>
      <c r="QT151" s="150"/>
      <c r="QU151" s="151"/>
      <c r="QV151" s="152"/>
      <c r="QW151" s="150"/>
      <c r="QX151" s="151"/>
      <c r="QY151" s="152"/>
      <c r="QZ151" s="150"/>
      <c r="RA151" s="151"/>
      <c r="RB151" s="152"/>
      <c r="RC151" s="150"/>
      <c r="RD151" s="151"/>
      <c r="RE151" s="152"/>
      <c r="RF151" s="150"/>
      <c r="RG151" s="151"/>
      <c r="RH151" s="152"/>
      <c r="RI151" s="150"/>
      <c r="RJ151" s="151"/>
      <c r="RK151" s="152"/>
      <c r="RL151" s="150"/>
      <c r="RM151" s="151"/>
      <c r="RN151" s="152"/>
      <c r="RO151" s="150"/>
      <c r="RP151" s="151"/>
      <c r="RQ151" s="152"/>
      <c r="RR151" s="150"/>
      <c r="RS151" s="151"/>
      <c r="RT151" s="152"/>
      <c r="RU151" s="150"/>
      <c r="RV151" s="151"/>
      <c r="RW151" s="152"/>
      <c r="RX151" s="150"/>
      <c r="RY151" s="151"/>
      <c r="RZ151" s="152"/>
      <c r="SA151" s="150"/>
      <c r="SB151" s="151"/>
      <c r="SC151" s="152"/>
      <c r="SD151" s="150"/>
      <c r="SE151" s="151"/>
      <c r="SF151" s="152"/>
      <c r="SG151" s="150"/>
      <c r="SH151" s="151"/>
      <c r="SI151" s="152"/>
      <c r="SJ151" s="150"/>
      <c r="SK151" s="151"/>
      <c r="SL151" s="152"/>
      <c r="SM151" s="150"/>
      <c r="SN151" s="151"/>
      <c r="SO151" s="152"/>
      <c r="SP151" s="150"/>
      <c r="SQ151" s="151"/>
      <c r="SR151" s="152"/>
      <c r="SS151" s="150"/>
      <c r="ST151" s="151"/>
      <c r="SU151" s="152"/>
      <c r="SV151" s="150"/>
      <c r="SW151" s="151"/>
      <c r="SX151" s="152"/>
      <c r="SY151" s="150"/>
      <c r="SZ151" s="151"/>
      <c r="TA151" s="152"/>
      <c r="TB151" s="150"/>
      <c r="TC151" s="151"/>
      <c r="TD151" s="152"/>
      <c r="TE151" s="150"/>
      <c r="TF151" s="151"/>
      <c r="TG151" s="152"/>
      <c r="TH151" s="150"/>
      <c r="TI151" s="151"/>
      <c r="TJ151" s="152"/>
      <c r="TK151" s="150"/>
      <c r="TL151" s="151"/>
      <c r="TM151" s="152"/>
      <c r="TN151" s="150"/>
      <c r="TO151" s="151"/>
      <c r="TP151" s="152"/>
      <c r="TQ151" s="150"/>
      <c r="TR151" s="151"/>
      <c r="TS151" s="152"/>
      <c r="TT151" s="150"/>
      <c r="TU151" s="151"/>
      <c r="TV151" s="152"/>
      <c r="TW151" s="150"/>
      <c r="TX151" s="151"/>
      <c r="TY151" s="152"/>
      <c r="TZ151" s="150"/>
      <c r="UA151" s="151"/>
      <c r="UB151" s="152"/>
      <c r="UC151" s="150"/>
      <c r="UD151" s="151"/>
      <c r="UE151" s="152"/>
      <c r="UF151" s="150"/>
      <c r="UG151" s="151"/>
      <c r="UH151" s="152"/>
      <c r="UI151" s="150"/>
      <c r="UJ151" s="151"/>
      <c r="UK151" s="152"/>
      <c r="UL151" s="150"/>
      <c r="UM151" s="151"/>
      <c r="UN151" s="152"/>
      <c r="UO151" s="150"/>
      <c r="UP151" s="151"/>
      <c r="UQ151" s="152"/>
      <c r="UR151" s="150"/>
      <c r="US151" s="151"/>
      <c r="UT151" s="152"/>
      <c r="UU151" s="150"/>
      <c r="UV151" s="151"/>
      <c r="UW151" s="152"/>
      <c r="UX151" s="150"/>
      <c r="UY151" s="151"/>
      <c r="UZ151" s="152"/>
      <c r="VA151" s="150"/>
      <c r="VB151" s="151"/>
      <c r="VC151" s="152"/>
      <c r="VD151" s="150"/>
      <c r="VE151" s="151"/>
      <c r="VF151" s="152"/>
      <c r="VG151" s="150"/>
      <c r="VH151" s="151"/>
      <c r="VI151" s="152"/>
      <c r="VJ151" s="150"/>
      <c r="VK151" s="151"/>
      <c r="VL151" s="152"/>
      <c r="VM151" s="150"/>
      <c r="VN151" s="151"/>
      <c r="VO151" s="152"/>
      <c r="VP151" s="150"/>
      <c r="VQ151" s="151"/>
      <c r="VR151" s="152"/>
      <c r="VS151" s="150"/>
      <c r="VT151" s="151"/>
      <c r="VU151" s="152"/>
      <c r="VV151" s="150"/>
      <c r="VW151" s="151"/>
      <c r="VX151" s="152"/>
      <c r="VY151" s="150"/>
      <c r="VZ151" s="151"/>
      <c r="WA151" s="152"/>
      <c r="WB151" s="150"/>
      <c r="WC151" s="151"/>
      <c r="WD151" s="152"/>
      <c r="WE151" s="150"/>
      <c r="WF151" s="151"/>
      <c r="WG151" s="152"/>
      <c r="WH151" s="150"/>
      <c r="WI151" s="151"/>
      <c r="WJ151" s="152"/>
      <c r="WK151" s="150"/>
      <c r="WL151" s="151"/>
      <c r="WM151" s="152"/>
      <c r="WN151" s="150"/>
      <c r="WO151" s="151"/>
      <c r="WP151" s="152"/>
      <c r="WQ151" s="150"/>
      <c r="WR151" s="151"/>
      <c r="WS151" s="152"/>
      <c r="WT151" s="150"/>
      <c r="WU151" s="151"/>
      <c r="WV151" s="152"/>
      <c r="WW151" s="150"/>
      <c r="WX151" s="151"/>
      <c r="WY151" s="152"/>
      <c r="WZ151" s="150"/>
      <c r="XA151" s="151"/>
      <c r="XB151" s="152"/>
      <c r="XC151" s="150"/>
      <c r="XD151" s="151"/>
      <c r="XE151" s="152"/>
      <c r="XF151" s="150"/>
      <c r="XG151" s="151"/>
      <c r="XH151" s="152"/>
      <c r="XI151" s="150"/>
      <c r="XJ151" s="151"/>
      <c r="XK151" s="152"/>
      <c r="XL151" s="150"/>
      <c r="XM151" s="151"/>
      <c r="XN151" s="152"/>
      <c r="XO151" s="150"/>
      <c r="XP151" s="151"/>
      <c r="XQ151" s="152"/>
      <c r="XR151" s="150"/>
      <c r="XS151" s="151"/>
      <c r="XT151" s="152"/>
      <c r="XU151" s="150"/>
      <c r="XV151" s="151"/>
      <c r="XW151" s="152"/>
      <c r="XX151" s="150"/>
      <c r="XY151" s="151"/>
      <c r="XZ151" s="152"/>
      <c r="YA151" s="150"/>
      <c r="YB151" s="151"/>
      <c r="YC151" s="152"/>
      <c r="YD151" s="150"/>
      <c r="YE151" s="151"/>
      <c r="YF151" s="152"/>
      <c r="YG151" s="150"/>
      <c r="YH151" s="151"/>
      <c r="YI151" s="152"/>
      <c r="YJ151" s="150"/>
      <c r="YK151" s="151"/>
      <c r="YL151" s="152"/>
      <c r="YM151" s="150"/>
      <c r="YN151" s="151"/>
      <c r="YO151" s="152"/>
      <c r="YP151" s="150"/>
      <c r="YQ151" s="151"/>
      <c r="YR151" s="152"/>
      <c r="YS151" s="150"/>
      <c r="YT151" s="151"/>
      <c r="YU151" s="152"/>
      <c r="YV151" s="150"/>
      <c r="YW151" s="151"/>
      <c r="YX151" s="152"/>
      <c r="YY151" s="150"/>
      <c r="YZ151" s="151"/>
      <c r="ZA151" s="152"/>
      <c r="ZB151" s="150"/>
      <c r="ZC151" s="151"/>
      <c r="ZD151" s="152"/>
      <c r="ZE151" s="150"/>
      <c r="ZF151" s="151"/>
      <c r="ZG151" s="152"/>
      <c r="ZH151" s="150"/>
      <c r="ZI151" s="151"/>
      <c r="ZJ151" s="152"/>
      <c r="ZK151" s="150"/>
      <c r="ZL151" s="151"/>
      <c r="ZM151" s="152"/>
      <c r="ZN151" s="150"/>
      <c r="ZO151" s="151"/>
      <c r="ZP151" s="152"/>
      <c r="ZQ151" s="150"/>
      <c r="ZR151" s="151"/>
      <c r="ZS151" s="152"/>
      <c r="ZT151" s="150"/>
      <c r="ZU151" s="151"/>
      <c r="ZV151" s="152"/>
      <c r="ZW151" s="150"/>
      <c r="ZX151" s="151"/>
      <c r="ZY151" s="152"/>
      <c r="ZZ151" s="150"/>
      <c r="AAA151" s="151"/>
      <c r="AAB151" s="152"/>
      <c r="AAC151" s="150"/>
      <c r="AAD151" s="151"/>
      <c r="AAE151" s="152"/>
      <c r="AAF151" s="150"/>
      <c r="AAG151" s="151"/>
      <c r="AAH151" s="152"/>
      <c r="AAI151" s="150"/>
      <c r="AAJ151" s="151"/>
      <c r="AAK151" s="152"/>
      <c r="AAL151" s="150"/>
      <c r="AAM151" s="151"/>
      <c r="AAN151" s="152"/>
      <c r="AAO151" s="150"/>
      <c r="AAP151" s="151"/>
      <c r="AAQ151" s="152"/>
      <c r="AAR151" s="150"/>
      <c r="AAS151" s="151"/>
      <c r="AAT151" s="152"/>
      <c r="AAU151" s="150"/>
      <c r="AAV151" s="151"/>
      <c r="AAW151" s="152"/>
      <c r="AAX151" s="150"/>
      <c r="AAY151" s="151"/>
      <c r="AAZ151" s="152"/>
      <c r="ABA151" s="150"/>
      <c r="ABB151" s="151"/>
      <c r="ABC151" s="152"/>
      <c r="ABD151" s="150"/>
      <c r="ABE151" s="151"/>
      <c r="ABF151" s="152"/>
      <c r="ABG151" s="150"/>
      <c r="ABH151" s="151"/>
      <c r="ABI151" s="152"/>
      <c r="ABJ151" s="150"/>
      <c r="ABK151" s="151"/>
      <c r="ABL151" s="152"/>
      <c r="ABM151" s="150"/>
      <c r="ABN151" s="151"/>
      <c r="ABO151" s="152"/>
      <c r="ABP151" s="150"/>
      <c r="ABQ151" s="151"/>
      <c r="ABR151" s="152"/>
      <c r="ABS151" s="150"/>
      <c r="ABT151" s="151"/>
      <c r="ABU151" s="152"/>
      <c r="ABV151" s="150"/>
      <c r="ABW151" s="151"/>
      <c r="ABX151" s="152"/>
      <c r="ABY151" s="150"/>
      <c r="ABZ151" s="151"/>
      <c r="ACA151" s="152"/>
      <c r="ACB151" s="150"/>
      <c r="ACC151" s="151"/>
      <c r="ACD151" s="152"/>
      <c r="ACE151" s="150"/>
      <c r="ACF151" s="151"/>
      <c r="ACG151" s="152"/>
      <c r="ACH151" s="150"/>
      <c r="ACI151" s="151"/>
      <c r="ACJ151" s="152"/>
      <c r="ACK151" s="150"/>
      <c r="ACL151" s="151"/>
      <c r="ACM151" s="152"/>
      <c r="ACN151" s="150"/>
      <c r="ACO151" s="151"/>
      <c r="ACP151" s="152"/>
      <c r="ACQ151" s="150"/>
      <c r="ACR151" s="151"/>
      <c r="ACS151" s="152"/>
      <c r="ACT151" s="150"/>
      <c r="ACU151" s="151"/>
      <c r="ACV151" s="152"/>
      <c r="ACW151" s="150"/>
      <c r="ACX151" s="151"/>
      <c r="ACY151" s="152"/>
      <c r="ACZ151" s="150"/>
      <c r="ADA151" s="151"/>
      <c r="ADB151" s="152"/>
      <c r="ADC151" s="150"/>
      <c r="ADD151" s="151"/>
      <c r="ADE151" s="152"/>
      <c r="ADF151" s="150"/>
      <c r="ADG151" s="151"/>
      <c r="ADH151" s="152"/>
      <c r="ADI151" s="150"/>
      <c r="ADJ151" s="151"/>
      <c r="ADK151" s="152"/>
      <c r="ADL151" s="150"/>
      <c r="ADM151" s="151"/>
      <c r="ADN151" s="152"/>
      <c r="ADO151" s="150"/>
      <c r="ADP151" s="151"/>
      <c r="ADQ151" s="152"/>
      <c r="ADR151" s="150"/>
      <c r="ADS151" s="151"/>
      <c r="ADT151" s="152"/>
      <c r="ADU151" s="150"/>
      <c r="ADV151" s="151"/>
      <c r="ADW151" s="152"/>
      <c r="ADX151" s="150"/>
      <c r="ADY151" s="151"/>
      <c r="ADZ151" s="152"/>
      <c r="AEA151" s="150"/>
      <c r="AEB151" s="151"/>
      <c r="AEC151" s="152"/>
      <c r="AED151" s="150"/>
      <c r="AEE151" s="151"/>
      <c r="AEF151" s="152"/>
      <c r="AEG151" s="150"/>
      <c r="AEH151" s="151"/>
      <c r="AEI151" s="152"/>
      <c r="AEJ151" s="150"/>
      <c r="AEK151" s="151"/>
      <c r="AEL151" s="152"/>
      <c r="AEM151" s="150"/>
      <c r="AEN151" s="151"/>
      <c r="AEO151" s="152"/>
      <c r="AEP151" s="150"/>
      <c r="AEQ151" s="151"/>
      <c r="AER151" s="152"/>
      <c r="AES151" s="150"/>
      <c r="AET151" s="151"/>
      <c r="AEU151" s="152"/>
      <c r="AEV151" s="150"/>
      <c r="AEW151" s="151"/>
      <c r="AEX151" s="152"/>
      <c r="AEY151" s="150"/>
      <c r="AEZ151" s="151"/>
      <c r="AFA151" s="152"/>
      <c r="AFB151" s="150"/>
      <c r="AFC151" s="151"/>
      <c r="AFD151" s="152"/>
      <c r="AFE151" s="150"/>
      <c r="AFF151" s="151"/>
      <c r="AFG151" s="152"/>
      <c r="AFH151" s="150"/>
      <c r="AFI151" s="151"/>
      <c r="AFJ151" s="152"/>
      <c r="AFK151" s="150"/>
      <c r="AFL151" s="151"/>
      <c r="AFM151" s="152"/>
      <c r="AFN151" s="150"/>
      <c r="AFO151" s="151"/>
      <c r="AFP151" s="152"/>
      <c r="AFQ151" s="150"/>
      <c r="AFR151" s="151"/>
      <c r="AFS151" s="152"/>
      <c r="AFT151" s="150"/>
      <c r="AFU151" s="151"/>
      <c r="AFV151" s="152"/>
      <c r="AFW151" s="150"/>
      <c r="AFX151" s="151"/>
      <c r="AFY151" s="152"/>
      <c r="AFZ151" s="150"/>
      <c r="AGA151" s="151"/>
      <c r="AGB151" s="152"/>
      <c r="AGC151" s="150"/>
      <c r="AGD151" s="151"/>
      <c r="AGE151" s="152"/>
      <c r="AGF151" s="150"/>
      <c r="AGG151" s="151"/>
      <c r="AGH151" s="152"/>
      <c r="AGI151" s="150"/>
      <c r="AGJ151" s="151"/>
      <c r="AGK151" s="152"/>
      <c r="AGL151" s="150"/>
      <c r="AGM151" s="151"/>
      <c r="AGN151" s="152"/>
      <c r="AGO151" s="150"/>
      <c r="AGP151" s="151"/>
      <c r="AGQ151" s="152"/>
      <c r="AGR151" s="150"/>
      <c r="AGS151" s="151"/>
      <c r="AGT151" s="152"/>
      <c r="AGU151" s="150"/>
      <c r="AGV151" s="151"/>
      <c r="AGW151" s="152"/>
      <c r="AGX151" s="150"/>
      <c r="AGY151" s="151"/>
      <c r="AGZ151" s="152"/>
      <c r="AHA151" s="150"/>
      <c r="AHB151" s="151"/>
      <c r="AHC151" s="152"/>
      <c r="AHD151" s="150"/>
      <c r="AHE151" s="151"/>
      <c r="AHF151" s="152"/>
      <c r="AHG151" s="150"/>
      <c r="AHH151" s="151"/>
      <c r="AHI151" s="152"/>
      <c r="AHJ151" s="150"/>
      <c r="AHK151" s="151"/>
      <c r="AHL151" s="152"/>
      <c r="AHM151" s="150"/>
      <c r="AHN151" s="151"/>
      <c r="AHO151" s="152"/>
      <c r="AHP151" s="150"/>
      <c r="AHQ151" s="151"/>
      <c r="AHR151" s="152"/>
      <c r="AHS151" s="150"/>
      <c r="AHT151" s="151"/>
      <c r="AHU151" s="152"/>
      <c r="AHV151" s="150"/>
      <c r="AHW151" s="151"/>
      <c r="AHX151" s="152"/>
      <c r="AHY151" s="150"/>
      <c r="AHZ151" s="151"/>
      <c r="AIA151" s="152"/>
      <c r="AIB151" s="150"/>
      <c r="AIC151" s="151"/>
      <c r="AID151" s="152"/>
      <c r="AIE151" s="150"/>
      <c r="AIF151" s="151"/>
      <c r="AIG151" s="152"/>
      <c r="AIH151" s="150"/>
      <c r="AII151" s="151"/>
      <c r="AIJ151" s="152"/>
      <c r="AIK151" s="150"/>
      <c r="AIL151" s="151"/>
      <c r="AIM151" s="152"/>
      <c r="AIN151" s="150"/>
      <c r="AIO151" s="151"/>
      <c r="AIP151" s="152"/>
      <c r="AIQ151" s="150"/>
      <c r="AIR151" s="151"/>
      <c r="AIS151" s="152"/>
      <c r="AIT151" s="150"/>
      <c r="AIU151" s="151"/>
      <c r="AIV151" s="152"/>
      <c r="AIW151" s="150"/>
      <c r="AIX151" s="151"/>
      <c r="AIY151" s="152"/>
      <c r="AIZ151" s="150"/>
      <c r="AJA151" s="151"/>
      <c r="AJB151" s="152"/>
      <c r="AJC151" s="150"/>
      <c r="AJD151" s="151"/>
      <c r="AJE151" s="152"/>
      <c r="AJF151" s="150"/>
      <c r="AJG151" s="151"/>
      <c r="AJH151" s="152"/>
      <c r="AJI151" s="150"/>
      <c r="AJJ151" s="151"/>
      <c r="AJK151" s="152"/>
      <c r="AJL151" s="150"/>
      <c r="AJM151" s="151"/>
      <c r="AJN151" s="152"/>
      <c r="AJO151" s="150"/>
      <c r="AJP151" s="151"/>
      <c r="AJQ151" s="152"/>
      <c r="AJR151" s="150"/>
      <c r="AJS151" s="151"/>
      <c r="AJT151" s="152"/>
      <c r="AJU151" s="150"/>
      <c r="AJV151" s="151"/>
      <c r="AJW151" s="152"/>
      <c r="AJX151" s="150"/>
      <c r="AJY151" s="151"/>
      <c r="AJZ151" s="152"/>
      <c r="AKA151" s="150"/>
      <c r="AKB151" s="151"/>
      <c r="AKC151" s="152"/>
      <c r="AKD151" s="150"/>
      <c r="AKE151" s="151"/>
      <c r="AKF151" s="152"/>
      <c r="AKG151" s="150"/>
      <c r="AKH151" s="151"/>
      <c r="AKI151" s="152"/>
      <c r="AKJ151" s="150"/>
      <c r="AKK151" s="151"/>
      <c r="AKL151" s="152"/>
      <c r="AKM151" s="150"/>
      <c r="AKN151" s="151"/>
      <c r="AKO151" s="152"/>
      <c r="AKP151" s="150"/>
      <c r="AKQ151" s="151"/>
      <c r="AKR151" s="152"/>
      <c r="AKS151" s="150"/>
      <c r="AKT151" s="151"/>
      <c r="AKU151" s="152"/>
      <c r="AKV151" s="150"/>
      <c r="AKW151" s="151"/>
      <c r="AKX151" s="152"/>
      <c r="AKY151" s="150"/>
      <c r="AKZ151" s="151"/>
      <c r="ALA151" s="152"/>
      <c r="ALB151" s="150"/>
      <c r="ALC151" s="151"/>
      <c r="ALD151" s="152"/>
      <c r="ALE151" s="150"/>
      <c r="ALF151" s="151"/>
      <c r="ALG151" s="152"/>
      <c r="ALH151" s="150"/>
      <c r="ALI151" s="151"/>
      <c r="ALJ151" s="152"/>
      <c r="ALK151" s="150"/>
      <c r="ALL151" s="151"/>
      <c r="ALM151" s="152"/>
      <c r="ALN151" s="150"/>
      <c r="ALO151" s="151"/>
      <c r="ALP151" s="152"/>
      <c r="ALQ151" s="150"/>
      <c r="ALR151" s="151"/>
      <c r="ALS151" s="152"/>
      <c r="ALT151" s="150"/>
      <c r="ALU151" s="151"/>
      <c r="ALV151" s="152"/>
      <c r="ALW151" s="150"/>
      <c r="ALX151" s="151"/>
      <c r="ALY151" s="152"/>
      <c r="ALZ151" s="150"/>
      <c r="AMA151" s="151"/>
      <c r="AMB151" s="152"/>
      <c r="AMC151" s="150"/>
      <c r="AMD151" s="151"/>
      <c r="AME151" s="152"/>
      <c r="AMF151" s="150"/>
      <c r="AMG151" s="151"/>
      <c r="AMH151" s="152"/>
      <c r="AMI151" s="150"/>
      <c r="AMJ151" s="151"/>
      <c r="AMK151" s="152"/>
      <c r="AML151" s="150"/>
      <c r="AMM151" s="151"/>
      <c r="AMN151" s="152"/>
      <c r="AMO151" s="150"/>
      <c r="AMP151" s="151"/>
      <c r="AMQ151" s="152"/>
      <c r="AMR151" s="150"/>
      <c r="AMS151" s="151"/>
      <c r="AMT151" s="152"/>
      <c r="AMU151" s="150"/>
      <c r="AMV151" s="151"/>
      <c r="AMW151" s="152"/>
      <c r="AMX151" s="150"/>
      <c r="AMY151" s="151"/>
      <c r="AMZ151" s="152"/>
      <c r="ANA151" s="150"/>
      <c r="ANB151" s="151"/>
      <c r="ANC151" s="152"/>
      <c r="AND151" s="150"/>
      <c r="ANE151" s="151"/>
      <c r="ANF151" s="152"/>
      <c r="ANG151" s="150"/>
      <c r="ANH151" s="151"/>
      <c r="ANI151" s="152"/>
      <c r="ANJ151" s="150"/>
      <c r="ANK151" s="151"/>
      <c r="ANL151" s="152"/>
      <c r="ANM151" s="150"/>
      <c r="ANN151" s="151"/>
      <c r="ANO151" s="152"/>
      <c r="ANP151" s="150"/>
      <c r="ANQ151" s="151"/>
      <c r="ANR151" s="152"/>
      <c r="ANS151" s="150"/>
      <c r="ANT151" s="151"/>
      <c r="ANU151" s="152"/>
      <c r="ANV151" s="150"/>
      <c r="ANW151" s="151"/>
      <c r="ANX151" s="152"/>
      <c r="ANY151" s="150"/>
      <c r="ANZ151" s="151"/>
      <c r="AOA151" s="152"/>
      <c r="AOB151" s="150"/>
      <c r="AOC151" s="151"/>
      <c r="AOD151" s="152"/>
      <c r="AOE151" s="150"/>
      <c r="AOF151" s="151"/>
      <c r="AOG151" s="152"/>
      <c r="AOH151" s="150"/>
      <c r="AOI151" s="151"/>
      <c r="AOJ151" s="152"/>
      <c r="AOK151" s="150"/>
      <c r="AOL151" s="151"/>
      <c r="AOM151" s="152"/>
      <c r="AON151" s="150"/>
      <c r="AOO151" s="151"/>
      <c r="AOP151" s="152"/>
      <c r="AOQ151" s="150"/>
      <c r="AOR151" s="151"/>
      <c r="AOS151" s="152"/>
      <c r="AOT151" s="150"/>
      <c r="AOU151" s="151"/>
      <c r="AOV151" s="152"/>
      <c r="AOW151" s="150"/>
      <c r="AOX151" s="151"/>
      <c r="AOY151" s="152"/>
      <c r="AOZ151" s="150"/>
      <c r="APA151" s="151"/>
      <c r="APB151" s="152"/>
      <c r="APC151" s="150"/>
      <c r="APD151" s="151"/>
      <c r="APE151" s="152"/>
      <c r="APF151" s="150"/>
      <c r="APG151" s="151"/>
      <c r="APH151" s="152"/>
      <c r="API151" s="150"/>
      <c r="APJ151" s="151"/>
      <c r="APK151" s="152"/>
      <c r="APL151" s="150"/>
      <c r="APM151" s="151"/>
      <c r="APN151" s="152"/>
      <c r="APO151" s="150"/>
      <c r="APP151" s="151"/>
      <c r="APQ151" s="152"/>
      <c r="APR151" s="150"/>
      <c r="APS151" s="151"/>
      <c r="APT151" s="152"/>
      <c r="APU151" s="150"/>
      <c r="APV151" s="151"/>
      <c r="APW151" s="152"/>
      <c r="APX151" s="150"/>
      <c r="APY151" s="151"/>
      <c r="APZ151" s="152"/>
      <c r="AQA151" s="150"/>
      <c r="AQB151" s="151"/>
      <c r="AQC151" s="152"/>
      <c r="AQD151" s="150"/>
      <c r="AQE151" s="151"/>
      <c r="AQF151" s="152"/>
      <c r="AQG151" s="150"/>
      <c r="AQH151" s="151"/>
      <c r="AQI151" s="152"/>
      <c r="AQJ151" s="150"/>
      <c r="AQK151" s="151"/>
      <c r="AQL151" s="152"/>
      <c r="AQM151" s="150"/>
      <c r="AQN151" s="151"/>
      <c r="AQO151" s="152"/>
      <c r="AQP151" s="150"/>
      <c r="AQQ151" s="151"/>
      <c r="AQR151" s="152"/>
      <c r="AQS151" s="150"/>
      <c r="AQT151" s="151"/>
      <c r="AQU151" s="152"/>
      <c r="AQV151" s="150"/>
      <c r="AQW151" s="151"/>
      <c r="AQX151" s="152"/>
      <c r="AQY151" s="150"/>
      <c r="AQZ151" s="151"/>
      <c r="ARA151" s="152"/>
      <c r="ARB151" s="150"/>
      <c r="ARC151" s="151"/>
      <c r="ARD151" s="152"/>
      <c r="ARE151" s="150"/>
      <c r="ARF151" s="151"/>
      <c r="ARG151" s="152"/>
      <c r="ARH151" s="150"/>
      <c r="ARI151" s="151"/>
      <c r="ARJ151" s="152"/>
      <c r="ARK151" s="150"/>
      <c r="ARL151" s="151"/>
      <c r="ARM151" s="152"/>
      <c r="ARN151" s="150"/>
      <c r="ARO151" s="151"/>
      <c r="ARP151" s="152"/>
      <c r="ARQ151" s="150"/>
      <c r="ARR151" s="151"/>
      <c r="ARS151" s="152"/>
      <c r="ART151" s="150"/>
      <c r="ARU151" s="151"/>
      <c r="ARV151" s="152"/>
      <c r="ARW151" s="150"/>
      <c r="ARX151" s="151"/>
      <c r="ARY151" s="152"/>
      <c r="ARZ151" s="150"/>
      <c r="ASA151" s="151"/>
      <c r="ASB151" s="152"/>
      <c r="ASC151" s="150"/>
      <c r="ASD151" s="151"/>
      <c r="ASE151" s="152"/>
      <c r="ASF151" s="150"/>
      <c r="ASG151" s="151"/>
      <c r="ASH151" s="152"/>
      <c r="ASI151" s="150"/>
      <c r="ASJ151" s="151"/>
      <c r="ASK151" s="152"/>
      <c r="ASL151" s="150"/>
      <c r="ASM151" s="151"/>
      <c r="ASN151" s="152"/>
      <c r="ASO151" s="150"/>
      <c r="ASP151" s="151"/>
      <c r="ASQ151" s="152"/>
      <c r="ASR151" s="150"/>
      <c r="ASS151" s="151"/>
      <c r="AST151" s="152"/>
      <c r="ASU151" s="150"/>
      <c r="ASV151" s="151"/>
      <c r="ASW151" s="152"/>
      <c r="ASX151" s="150"/>
      <c r="ASY151" s="151"/>
      <c r="ASZ151" s="152"/>
      <c r="ATA151" s="150"/>
      <c r="ATB151" s="151"/>
      <c r="ATC151" s="152"/>
      <c r="ATD151" s="150"/>
      <c r="ATE151" s="151"/>
      <c r="ATF151" s="152"/>
      <c r="ATG151" s="150"/>
      <c r="ATH151" s="151"/>
      <c r="ATI151" s="152"/>
      <c r="ATJ151" s="150"/>
      <c r="ATK151" s="151"/>
      <c r="ATL151" s="152"/>
      <c r="ATM151" s="150"/>
      <c r="ATN151" s="151"/>
      <c r="ATO151" s="152"/>
      <c r="ATP151" s="150"/>
      <c r="ATQ151" s="151"/>
      <c r="ATR151" s="152"/>
      <c r="ATS151" s="150"/>
      <c r="ATT151" s="151"/>
      <c r="ATU151" s="152"/>
      <c r="ATV151" s="150"/>
      <c r="ATW151" s="151"/>
      <c r="ATX151" s="152"/>
      <c r="ATY151" s="150"/>
      <c r="ATZ151" s="151"/>
      <c r="AUA151" s="152"/>
      <c r="AUB151" s="150"/>
      <c r="AUC151" s="151"/>
      <c r="AUD151" s="152"/>
      <c r="AUE151" s="150"/>
      <c r="AUF151" s="151"/>
      <c r="AUG151" s="152"/>
      <c r="AUH151" s="150"/>
      <c r="AUI151" s="151"/>
      <c r="AUJ151" s="152"/>
      <c r="AUK151" s="150"/>
      <c r="AUL151" s="151"/>
      <c r="AUM151" s="152"/>
      <c r="AUN151" s="150"/>
      <c r="AUO151" s="151"/>
      <c r="AUP151" s="152"/>
      <c r="AUQ151" s="150"/>
      <c r="AUR151" s="151"/>
      <c r="AUS151" s="152"/>
      <c r="AUT151" s="150"/>
      <c r="AUU151" s="151"/>
      <c r="AUV151" s="152"/>
      <c r="AUW151" s="150"/>
      <c r="AUX151" s="151"/>
      <c r="AUY151" s="152"/>
      <c r="AUZ151" s="150"/>
      <c r="AVA151" s="151"/>
      <c r="AVB151" s="152"/>
      <c r="AVC151" s="150"/>
      <c r="AVD151" s="151"/>
      <c r="AVE151" s="152"/>
      <c r="AVF151" s="150"/>
      <c r="AVG151" s="151"/>
      <c r="AVH151" s="152"/>
      <c r="AVI151" s="150"/>
      <c r="AVJ151" s="151"/>
      <c r="AVK151" s="152"/>
      <c r="AVL151" s="150"/>
      <c r="AVM151" s="151"/>
      <c r="AVN151" s="152"/>
      <c r="AVO151" s="150"/>
      <c r="AVP151" s="151"/>
      <c r="AVQ151" s="152"/>
      <c r="AVR151" s="150"/>
      <c r="AVS151" s="151"/>
      <c r="AVT151" s="152"/>
      <c r="AVU151" s="150"/>
      <c r="AVV151" s="151"/>
      <c r="AVW151" s="152"/>
      <c r="AVX151" s="150"/>
      <c r="AVY151" s="151"/>
      <c r="AVZ151" s="152"/>
      <c r="AWA151" s="150"/>
      <c r="AWB151" s="151"/>
      <c r="AWC151" s="152"/>
      <c r="AWD151" s="150"/>
      <c r="AWE151" s="151"/>
      <c r="AWF151" s="152"/>
      <c r="AWG151" s="150"/>
      <c r="AWH151" s="151"/>
      <c r="AWI151" s="152"/>
      <c r="AWJ151" s="150"/>
      <c r="AWK151" s="151"/>
      <c r="AWL151" s="152"/>
      <c r="AWM151" s="150"/>
      <c r="AWN151" s="151"/>
      <c r="AWO151" s="152"/>
      <c r="AWP151" s="150"/>
      <c r="AWQ151" s="151"/>
      <c r="AWR151" s="152"/>
      <c r="AWS151" s="150"/>
      <c r="AWT151" s="151"/>
      <c r="AWU151" s="152"/>
      <c r="AWV151" s="150"/>
      <c r="AWW151" s="151"/>
      <c r="AWX151" s="152"/>
      <c r="AWY151" s="150"/>
      <c r="AWZ151" s="151"/>
      <c r="AXA151" s="152"/>
      <c r="AXB151" s="150"/>
      <c r="AXC151" s="151"/>
      <c r="AXD151" s="152"/>
      <c r="AXE151" s="150"/>
      <c r="AXF151" s="151"/>
      <c r="AXG151" s="152"/>
      <c r="AXH151" s="150"/>
      <c r="AXI151" s="151"/>
      <c r="AXJ151" s="152"/>
      <c r="AXK151" s="150"/>
      <c r="AXL151" s="151"/>
      <c r="AXM151" s="152"/>
      <c r="AXN151" s="150"/>
      <c r="AXO151" s="151"/>
      <c r="AXP151" s="152"/>
      <c r="AXQ151" s="150"/>
      <c r="AXR151" s="151"/>
      <c r="AXS151" s="152"/>
      <c r="AXT151" s="150"/>
      <c r="AXU151" s="151"/>
      <c r="AXV151" s="152"/>
      <c r="AXW151" s="150"/>
      <c r="AXX151" s="151"/>
      <c r="AXY151" s="152"/>
      <c r="AXZ151" s="150"/>
      <c r="AYA151" s="151"/>
      <c r="AYB151" s="152"/>
      <c r="AYC151" s="150"/>
      <c r="AYD151" s="151"/>
      <c r="AYE151" s="152"/>
      <c r="AYF151" s="150"/>
      <c r="AYG151" s="151"/>
      <c r="AYH151" s="152"/>
      <c r="AYI151" s="150"/>
      <c r="AYJ151" s="151"/>
      <c r="AYK151" s="152"/>
      <c r="AYL151" s="150"/>
      <c r="AYM151" s="151"/>
      <c r="AYN151" s="152"/>
      <c r="AYO151" s="150"/>
      <c r="AYP151" s="151"/>
      <c r="AYQ151" s="152"/>
      <c r="AYR151" s="150"/>
      <c r="AYS151" s="151"/>
      <c r="AYT151" s="152"/>
      <c r="AYU151" s="150"/>
      <c r="AYV151" s="151"/>
      <c r="AYW151" s="152"/>
      <c r="AYX151" s="150"/>
      <c r="AYY151" s="151"/>
      <c r="AYZ151" s="152"/>
      <c r="AZA151" s="150"/>
      <c r="AZB151" s="151"/>
      <c r="AZC151" s="152"/>
      <c r="AZD151" s="150"/>
      <c r="AZE151" s="151"/>
      <c r="AZF151" s="152"/>
      <c r="AZG151" s="150"/>
      <c r="AZH151" s="151"/>
      <c r="AZI151" s="152"/>
      <c r="AZJ151" s="150"/>
      <c r="AZK151" s="151"/>
      <c r="AZL151" s="152"/>
      <c r="AZM151" s="150"/>
      <c r="AZN151" s="151"/>
      <c r="AZO151" s="152"/>
      <c r="AZP151" s="150"/>
      <c r="AZQ151" s="151"/>
      <c r="AZR151" s="152"/>
      <c r="AZS151" s="150"/>
      <c r="AZT151" s="151"/>
      <c r="AZU151" s="152"/>
      <c r="AZV151" s="150"/>
      <c r="AZW151" s="151"/>
      <c r="AZX151" s="152"/>
      <c r="AZY151" s="150"/>
      <c r="AZZ151" s="151"/>
      <c r="BAA151" s="152"/>
      <c r="BAB151" s="150"/>
      <c r="BAC151" s="151"/>
      <c r="BAD151" s="152"/>
      <c r="BAE151" s="150"/>
      <c r="BAF151" s="151"/>
      <c r="BAG151" s="152"/>
      <c r="BAH151" s="150"/>
      <c r="BAI151" s="151"/>
      <c r="BAJ151" s="152"/>
      <c r="BAK151" s="150"/>
      <c r="BAL151" s="151"/>
      <c r="BAM151" s="152"/>
      <c r="BAN151" s="150"/>
      <c r="BAO151" s="151"/>
      <c r="BAP151" s="152"/>
      <c r="BAQ151" s="150"/>
      <c r="BAR151" s="151"/>
      <c r="BAS151" s="152"/>
      <c r="BAT151" s="150"/>
      <c r="BAU151" s="151"/>
      <c r="BAV151" s="152"/>
      <c r="BAW151" s="150"/>
      <c r="BAX151" s="151"/>
      <c r="BAY151" s="152"/>
      <c r="BAZ151" s="150"/>
      <c r="BBA151" s="151"/>
      <c r="BBB151" s="152"/>
      <c r="BBC151" s="150"/>
      <c r="BBD151" s="151"/>
      <c r="BBE151" s="152"/>
      <c r="BBF151" s="150"/>
      <c r="BBG151" s="151"/>
      <c r="BBH151" s="152"/>
      <c r="BBI151" s="150"/>
      <c r="BBJ151" s="151"/>
      <c r="BBK151" s="152"/>
      <c r="BBL151" s="150"/>
      <c r="BBM151" s="151"/>
      <c r="BBN151" s="152"/>
      <c r="BBO151" s="150"/>
      <c r="BBP151" s="151"/>
      <c r="BBQ151" s="152"/>
      <c r="BBR151" s="150"/>
      <c r="BBS151" s="151"/>
      <c r="BBT151" s="152"/>
      <c r="BBU151" s="150"/>
      <c r="BBV151" s="151"/>
      <c r="BBW151" s="152"/>
      <c r="BBX151" s="150"/>
      <c r="BBY151" s="151"/>
      <c r="BBZ151" s="152"/>
      <c r="BCA151" s="150"/>
      <c r="BCB151" s="151"/>
      <c r="BCC151" s="152"/>
      <c r="BCD151" s="150"/>
      <c r="BCE151" s="151"/>
      <c r="BCF151" s="152"/>
      <c r="BCG151" s="150"/>
      <c r="BCH151" s="151"/>
      <c r="BCI151" s="152"/>
      <c r="BCJ151" s="150"/>
      <c r="BCK151" s="151"/>
      <c r="BCL151" s="152"/>
      <c r="BCM151" s="150"/>
      <c r="BCN151" s="151"/>
      <c r="BCO151" s="152"/>
      <c r="BCP151" s="150"/>
      <c r="BCQ151" s="151"/>
      <c r="BCR151" s="152"/>
      <c r="BCS151" s="150"/>
      <c r="BCT151" s="151"/>
      <c r="BCU151" s="152"/>
      <c r="BCV151" s="150"/>
      <c r="BCW151" s="151"/>
      <c r="BCX151" s="152"/>
      <c r="BCY151" s="150"/>
      <c r="BCZ151" s="151"/>
      <c r="BDA151" s="152"/>
      <c r="BDB151" s="150"/>
      <c r="BDC151" s="151"/>
      <c r="BDD151" s="152"/>
      <c r="BDE151" s="150"/>
      <c r="BDF151" s="151"/>
      <c r="BDG151" s="152"/>
      <c r="BDH151" s="150"/>
      <c r="BDI151" s="151"/>
      <c r="BDJ151" s="152"/>
      <c r="BDK151" s="150"/>
      <c r="BDL151" s="151"/>
      <c r="BDM151" s="152"/>
      <c r="BDN151" s="150"/>
      <c r="BDO151" s="151"/>
      <c r="BDP151" s="152"/>
      <c r="BDQ151" s="150"/>
      <c r="BDR151" s="151"/>
      <c r="BDS151" s="152"/>
      <c r="BDT151" s="150"/>
      <c r="BDU151" s="151"/>
      <c r="BDV151" s="152"/>
      <c r="BDW151" s="150"/>
      <c r="BDX151" s="151"/>
      <c r="BDY151" s="152"/>
      <c r="BDZ151" s="150"/>
      <c r="BEA151" s="151"/>
      <c r="BEB151" s="152"/>
      <c r="BEC151" s="150"/>
      <c r="BED151" s="151"/>
      <c r="BEE151" s="152"/>
      <c r="BEF151" s="150"/>
      <c r="BEG151" s="151"/>
      <c r="BEH151" s="152"/>
      <c r="BEI151" s="150"/>
      <c r="BEJ151" s="151"/>
      <c r="BEK151" s="152"/>
      <c r="BEL151" s="150"/>
      <c r="BEM151" s="151"/>
      <c r="BEN151" s="152"/>
      <c r="BEO151" s="150"/>
      <c r="BEP151" s="151"/>
      <c r="BEQ151" s="152"/>
      <c r="BER151" s="150"/>
      <c r="BES151" s="151"/>
      <c r="BET151" s="152"/>
      <c r="BEU151" s="150"/>
      <c r="BEV151" s="151"/>
      <c r="BEW151" s="152"/>
      <c r="BEX151" s="150"/>
      <c r="BEY151" s="151"/>
      <c r="BEZ151" s="152"/>
      <c r="BFA151" s="150"/>
      <c r="BFB151" s="151"/>
      <c r="BFC151" s="152"/>
      <c r="BFD151" s="150"/>
      <c r="BFE151" s="151"/>
      <c r="BFF151" s="152"/>
      <c r="BFG151" s="150"/>
      <c r="BFH151" s="151"/>
      <c r="BFI151" s="152"/>
      <c r="BFJ151" s="150"/>
      <c r="BFK151" s="151"/>
      <c r="BFL151" s="152"/>
      <c r="BFM151" s="150"/>
      <c r="BFN151" s="151"/>
      <c r="BFO151" s="152"/>
      <c r="BFP151" s="150"/>
      <c r="BFQ151" s="151"/>
      <c r="BFR151" s="152"/>
      <c r="BFS151" s="150"/>
      <c r="BFT151" s="151"/>
      <c r="BFU151" s="152"/>
      <c r="BFV151" s="150"/>
      <c r="BFW151" s="151"/>
      <c r="BFX151" s="152"/>
      <c r="BFY151" s="150"/>
      <c r="BFZ151" s="151"/>
      <c r="BGA151" s="152"/>
      <c r="BGB151" s="150"/>
      <c r="BGC151" s="151"/>
      <c r="BGD151" s="152"/>
      <c r="BGE151" s="150"/>
      <c r="BGF151" s="151"/>
      <c r="BGG151" s="152"/>
      <c r="BGH151" s="150"/>
      <c r="BGI151" s="151"/>
      <c r="BGJ151" s="152"/>
      <c r="BGK151" s="150"/>
      <c r="BGL151" s="151"/>
      <c r="BGM151" s="152"/>
      <c r="BGN151" s="150"/>
      <c r="BGO151" s="151"/>
      <c r="BGP151" s="152"/>
      <c r="BGQ151" s="150"/>
      <c r="BGR151" s="151"/>
      <c r="BGS151" s="152"/>
      <c r="BGT151" s="150"/>
      <c r="BGU151" s="151"/>
      <c r="BGV151" s="152"/>
      <c r="BGW151" s="150"/>
      <c r="BGX151" s="151"/>
      <c r="BGY151" s="152"/>
      <c r="BGZ151" s="150"/>
      <c r="BHA151" s="151"/>
      <c r="BHB151" s="152"/>
      <c r="BHC151" s="150"/>
      <c r="BHD151" s="151"/>
      <c r="BHE151" s="152"/>
      <c r="BHF151" s="150"/>
      <c r="BHG151" s="151"/>
      <c r="BHH151" s="152"/>
      <c r="BHI151" s="150"/>
      <c r="BHJ151" s="151"/>
      <c r="BHK151" s="152"/>
      <c r="BHL151" s="150"/>
      <c r="BHM151" s="151"/>
      <c r="BHN151" s="152"/>
      <c r="BHO151" s="150"/>
      <c r="BHP151" s="151"/>
      <c r="BHQ151" s="152"/>
      <c r="BHR151" s="150"/>
      <c r="BHS151" s="151"/>
      <c r="BHT151" s="152"/>
      <c r="BHU151" s="150"/>
      <c r="BHV151" s="151"/>
      <c r="BHW151" s="152"/>
      <c r="BHX151" s="150"/>
      <c r="BHY151" s="151"/>
      <c r="BHZ151" s="152"/>
      <c r="BIA151" s="150"/>
      <c r="BIB151" s="151"/>
      <c r="BIC151" s="152"/>
      <c r="BID151" s="150"/>
      <c r="BIE151" s="151"/>
      <c r="BIF151" s="152"/>
      <c r="BIG151" s="150"/>
      <c r="BIH151" s="151"/>
      <c r="BII151" s="152"/>
      <c r="BIJ151" s="150"/>
      <c r="BIK151" s="151"/>
      <c r="BIL151" s="152"/>
      <c r="BIM151" s="150"/>
      <c r="BIN151" s="151"/>
      <c r="BIO151" s="152"/>
      <c r="BIP151" s="150"/>
      <c r="BIQ151" s="151"/>
      <c r="BIR151" s="152"/>
      <c r="BIS151" s="150"/>
      <c r="BIT151" s="151"/>
      <c r="BIU151" s="152"/>
      <c r="BIV151" s="150"/>
      <c r="BIW151" s="151"/>
      <c r="BIX151" s="152"/>
      <c r="BIY151" s="150"/>
      <c r="BIZ151" s="151"/>
      <c r="BJA151" s="152"/>
      <c r="BJB151" s="150"/>
      <c r="BJC151" s="151"/>
      <c r="BJD151" s="152"/>
      <c r="BJE151" s="150"/>
      <c r="BJF151" s="151"/>
      <c r="BJG151" s="152"/>
      <c r="BJH151" s="150"/>
      <c r="BJI151" s="151"/>
      <c r="BJJ151" s="152"/>
      <c r="BJK151" s="150"/>
      <c r="BJL151" s="151"/>
      <c r="BJM151" s="152"/>
      <c r="BJN151" s="150"/>
      <c r="BJO151" s="151"/>
      <c r="BJP151" s="152"/>
      <c r="BJQ151" s="150"/>
      <c r="BJR151" s="151"/>
      <c r="BJS151" s="152"/>
      <c r="BJT151" s="150"/>
      <c r="BJU151" s="151"/>
      <c r="BJV151" s="152"/>
      <c r="BJW151" s="150"/>
      <c r="BJX151" s="151"/>
      <c r="BJY151" s="152"/>
      <c r="BJZ151" s="150"/>
      <c r="BKA151" s="151"/>
      <c r="BKB151" s="152"/>
      <c r="BKC151" s="150"/>
      <c r="BKD151" s="151"/>
      <c r="BKE151" s="152"/>
      <c r="BKF151" s="150"/>
      <c r="BKG151" s="151"/>
      <c r="BKH151" s="152"/>
      <c r="BKI151" s="150"/>
      <c r="BKJ151" s="151"/>
      <c r="BKK151" s="152"/>
      <c r="BKL151" s="150"/>
      <c r="BKM151" s="151"/>
      <c r="BKN151" s="152"/>
      <c r="BKO151" s="150"/>
      <c r="BKP151" s="151"/>
      <c r="BKQ151" s="152"/>
      <c r="BKR151" s="150"/>
      <c r="BKS151" s="151"/>
      <c r="BKT151" s="152"/>
      <c r="BKU151" s="150"/>
      <c r="BKV151" s="151"/>
      <c r="BKW151" s="152"/>
      <c r="BKX151" s="150"/>
      <c r="BKY151" s="151"/>
      <c r="BKZ151" s="152"/>
      <c r="BLA151" s="150"/>
      <c r="BLB151" s="151"/>
      <c r="BLC151" s="152"/>
      <c r="BLD151" s="150"/>
      <c r="BLE151" s="151"/>
      <c r="BLF151" s="152"/>
      <c r="BLG151" s="150"/>
      <c r="BLH151" s="151"/>
      <c r="BLI151" s="152"/>
      <c r="BLJ151" s="150"/>
      <c r="BLK151" s="151"/>
      <c r="BLL151" s="152"/>
      <c r="BLM151" s="150"/>
      <c r="BLN151" s="151"/>
      <c r="BLO151" s="152"/>
      <c r="BLP151" s="150"/>
      <c r="BLQ151" s="151"/>
      <c r="BLR151" s="152"/>
      <c r="BLS151" s="150"/>
      <c r="BLT151" s="151"/>
      <c r="BLU151" s="152"/>
      <c r="BLV151" s="150"/>
      <c r="BLW151" s="151"/>
      <c r="BLX151" s="152"/>
      <c r="BLY151" s="150"/>
      <c r="BLZ151" s="151"/>
      <c r="BMA151" s="152"/>
      <c r="BMB151" s="150"/>
      <c r="BMC151" s="151"/>
      <c r="BMD151" s="152"/>
      <c r="BME151" s="150"/>
      <c r="BMF151" s="151"/>
      <c r="BMG151" s="152"/>
      <c r="BMH151" s="150"/>
      <c r="BMI151" s="151"/>
      <c r="BMJ151" s="152"/>
      <c r="BMK151" s="150"/>
      <c r="BML151" s="151"/>
      <c r="BMM151" s="152"/>
      <c r="BMN151" s="150"/>
      <c r="BMO151" s="151"/>
      <c r="BMP151" s="152"/>
      <c r="BMQ151" s="150"/>
      <c r="BMR151" s="151"/>
      <c r="BMS151" s="152"/>
      <c r="BMT151" s="150"/>
      <c r="BMU151" s="151"/>
      <c r="BMV151" s="152"/>
      <c r="BMW151" s="150"/>
      <c r="BMX151" s="151"/>
      <c r="BMY151" s="152"/>
      <c r="BMZ151" s="150"/>
      <c r="BNA151" s="151"/>
      <c r="BNB151" s="152"/>
      <c r="BNC151" s="150"/>
      <c r="BND151" s="151"/>
      <c r="BNE151" s="152"/>
      <c r="BNF151" s="150"/>
      <c r="BNG151" s="151"/>
      <c r="BNH151" s="152"/>
      <c r="BNI151" s="150"/>
      <c r="BNJ151" s="151"/>
      <c r="BNK151" s="152"/>
      <c r="BNL151" s="150"/>
      <c r="BNM151" s="151"/>
      <c r="BNN151" s="152"/>
      <c r="BNO151" s="150"/>
      <c r="BNP151" s="151"/>
      <c r="BNQ151" s="152"/>
      <c r="BNR151" s="150"/>
      <c r="BNS151" s="151"/>
      <c r="BNT151" s="152"/>
      <c r="BNU151" s="150"/>
      <c r="BNV151" s="151"/>
      <c r="BNW151" s="152"/>
      <c r="BNX151" s="150"/>
      <c r="BNY151" s="151"/>
      <c r="BNZ151" s="152"/>
      <c r="BOA151" s="150"/>
      <c r="BOB151" s="151"/>
      <c r="BOC151" s="152"/>
      <c r="BOD151" s="150"/>
      <c r="BOE151" s="151"/>
      <c r="BOF151" s="152"/>
      <c r="BOG151" s="150"/>
      <c r="BOH151" s="151"/>
      <c r="BOI151" s="152"/>
      <c r="BOJ151" s="150"/>
      <c r="BOK151" s="151"/>
      <c r="BOL151" s="152"/>
      <c r="BOM151" s="150"/>
      <c r="BON151" s="151"/>
      <c r="BOO151" s="152"/>
      <c r="BOP151" s="150"/>
      <c r="BOQ151" s="151"/>
      <c r="BOR151" s="152"/>
      <c r="BOS151" s="150"/>
      <c r="BOT151" s="151"/>
      <c r="BOU151" s="152"/>
      <c r="BOV151" s="150"/>
      <c r="BOW151" s="151"/>
      <c r="BOX151" s="152"/>
      <c r="BOY151" s="150"/>
      <c r="BOZ151" s="151"/>
      <c r="BPA151" s="152"/>
      <c r="BPB151" s="150"/>
      <c r="BPC151" s="151"/>
      <c r="BPD151" s="152"/>
      <c r="BPE151" s="150"/>
      <c r="BPF151" s="151"/>
      <c r="BPG151" s="152"/>
      <c r="BPH151" s="150"/>
      <c r="BPI151" s="151"/>
      <c r="BPJ151" s="152"/>
      <c r="BPK151" s="150"/>
      <c r="BPL151" s="151"/>
      <c r="BPM151" s="152"/>
      <c r="BPN151" s="150"/>
      <c r="BPO151" s="151"/>
      <c r="BPP151" s="152"/>
      <c r="BPQ151" s="150"/>
      <c r="BPR151" s="151"/>
      <c r="BPS151" s="152"/>
      <c r="BPT151" s="150"/>
      <c r="BPU151" s="151"/>
      <c r="BPV151" s="152"/>
      <c r="BPW151" s="150"/>
      <c r="BPX151" s="151"/>
      <c r="BPY151" s="152"/>
      <c r="BPZ151" s="150"/>
      <c r="BQA151" s="151"/>
      <c r="BQB151" s="152"/>
      <c r="BQC151" s="150"/>
      <c r="BQD151" s="151"/>
      <c r="BQE151" s="152"/>
      <c r="BQF151" s="150"/>
      <c r="BQG151" s="151"/>
      <c r="BQH151" s="152"/>
      <c r="BQI151" s="150"/>
      <c r="BQJ151" s="151"/>
      <c r="BQK151" s="152"/>
      <c r="BQL151" s="150"/>
      <c r="BQM151" s="151"/>
      <c r="BQN151" s="152"/>
      <c r="BQO151" s="150"/>
      <c r="BQP151" s="151"/>
      <c r="BQQ151" s="152"/>
      <c r="BQR151" s="150"/>
      <c r="BQS151" s="151"/>
      <c r="BQT151" s="152"/>
      <c r="BQU151" s="150"/>
      <c r="BQV151" s="151"/>
      <c r="BQW151" s="152"/>
      <c r="BQX151" s="150"/>
      <c r="BQY151" s="151"/>
      <c r="BQZ151" s="152"/>
      <c r="BRA151" s="150"/>
      <c r="BRB151" s="151"/>
      <c r="BRC151" s="152"/>
      <c r="BRD151" s="150"/>
      <c r="BRE151" s="151"/>
      <c r="BRF151" s="152"/>
      <c r="BRG151" s="150"/>
      <c r="BRH151" s="151"/>
      <c r="BRI151" s="152"/>
      <c r="BRJ151" s="150"/>
      <c r="BRK151" s="151"/>
      <c r="BRL151" s="152"/>
      <c r="BRM151" s="150"/>
      <c r="BRN151" s="151"/>
      <c r="BRO151" s="152"/>
      <c r="BRP151" s="150"/>
      <c r="BRQ151" s="151"/>
      <c r="BRR151" s="152"/>
      <c r="BRS151" s="150"/>
      <c r="BRT151" s="151"/>
      <c r="BRU151" s="152"/>
      <c r="BRV151" s="150"/>
      <c r="BRW151" s="151"/>
      <c r="BRX151" s="152"/>
      <c r="BRY151" s="150"/>
      <c r="BRZ151" s="151"/>
      <c r="BSA151" s="152"/>
      <c r="BSB151" s="150"/>
      <c r="BSC151" s="151"/>
      <c r="BSD151" s="152"/>
      <c r="BSE151" s="150"/>
      <c r="BSF151" s="151"/>
      <c r="BSG151" s="152"/>
      <c r="BSH151" s="150"/>
      <c r="BSI151" s="151"/>
      <c r="BSJ151" s="152"/>
      <c r="BSK151" s="150"/>
      <c r="BSL151" s="151"/>
      <c r="BSM151" s="152"/>
      <c r="BSN151" s="150"/>
      <c r="BSO151" s="151"/>
      <c r="BSP151" s="152"/>
      <c r="BSQ151" s="150"/>
      <c r="BSR151" s="151"/>
      <c r="BSS151" s="152"/>
      <c r="BST151" s="150"/>
      <c r="BSU151" s="151"/>
      <c r="BSV151" s="152"/>
      <c r="BSW151" s="150"/>
      <c r="BSX151" s="151"/>
      <c r="BSY151" s="152"/>
      <c r="BSZ151" s="150"/>
      <c r="BTA151" s="151"/>
      <c r="BTB151" s="152"/>
      <c r="BTC151" s="150"/>
      <c r="BTD151" s="151"/>
      <c r="BTE151" s="152"/>
      <c r="BTF151" s="150"/>
      <c r="BTG151" s="151"/>
      <c r="BTH151" s="152"/>
      <c r="BTI151" s="150"/>
      <c r="BTJ151" s="151"/>
      <c r="BTK151" s="152"/>
      <c r="BTL151" s="150"/>
      <c r="BTM151" s="151"/>
      <c r="BTN151" s="152"/>
      <c r="BTO151" s="150"/>
      <c r="BTP151" s="151"/>
      <c r="BTQ151" s="152"/>
      <c r="BTR151" s="150"/>
      <c r="BTS151" s="151"/>
      <c r="BTT151" s="152"/>
      <c r="BTU151" s="150"/>
      <c r="BTV151" s="151"/>
      <c r="BTW151" s="152"/>
      <c r="BTX151" s="150"/>
      <c r="BTY151" s="151"/>
      <c r="BTZ151" s="152"/>
      <c r="BUA151" s="150"/>
      <c r="BUB151" s="151"/>
      <c r="BUC151" s="152"/>
      <c r="BUD151" s="150"/>
      <c r="BUE151" s="151"/>
      <c r="BUF151" s="152"/>
      <c r="BUG151" s="150"/>
      <c r="BUH151" s="151"/>
      <c r="BUI151" s="152"/>
      <c r="BUJ151" s="150"/>
      <c r="BUK151" s="151"/>
      <c r="BUL151" s="152"/>
      <c r="BUM151" s="150"/>
      <c r="BUN151" s="151"/>
      <c r="BUO151" s="152"/>
      <c r="BUP151" s="150"/>
      <c r="BUQ151" s="151"/>
      <c r="BUR151" s="152"/>
      <c r="BUS151" s="150"/>
      <c r="BUT151" s="151"/>
      <c r="BUU151" s="152"/>
      <c r="BUV151" s="150"/>
      <c r="BUW151" s="151"/>
      <c r="BUX151" s="152"/>
      <c r="BUY151" s="150"/>
      <c r="BUZ151" s="151"/>
      <c r="BVA151" s="152"/>
      <c r="BVB151" s="150"/>
      <c r="BVC151" s="151"/>
      <c r="BVD151" s="152"/>
      <c r="BVE151" s="150"/>
      <c r="BVF151" s="151"/>
      <c r="BVG151" s="152"/>
      <c r="BVH151" s="150"/>
      <c r="BVI151" s="151"/>
      <c r="BVJ151" s="152"/>
      <c r="BVK151" s="150"/>
      <c r="BVL151" s="151"/>
      <c r="BVM151" s="152"/>
      <c r="BVN151" s="150"/>
      <c r="BVO151" s="151"/>
      <c r="BVP151" s="152"/>
      <c r="BVQ151" s="150"/>
      <c r="BVR151" s="151"/>
      <c r="BVS151" s="152"/>
      <c r="BVT151" s="150"/>
      <c r="BVU151" s="151"/>
      <c r="BVV151" s="152"/>
      <c r="BVW151" s="150"/>
      <c r="BVX151" s="151"/>
      <c r="BVY151" s="152"/>
      <c r="BVZ151" s="150"/>
      <c r="BWA151" s="151"/>
      <c r="BWB151" s="152"/>
      <c r="BWC151" s="150"/>
      <c r="BWD151" s="151"/>
      <c r="BWE151" s="152"/>
      <c r="BWF151" s="150"/>
      <c r="BWG151" s="151"/>
      <c r="BWH151" s="152"/>
      <c r="BWI151" s="150"/>
      <c r="BWJ151" s="151"/>
      <c r="BWK151" s="152"/>
      <c r="BWL151" s="150"/>
      <c r="BWM151" s="151"/>
      <c r="BWN151" s="152"/>
      <c r="BWO151" s="150"/>
      <c r="BWP151" s="151"/>
      <c r="BWQ151" s="152"/>
      <c r="BWR151" s="150"/>
      <c r="BWS151" s="151"/>
      <c r="BWT151" s="152"/>
      <c r="BWU151" s="150"/>
      <c r="BWV151" s="151"/>
      <c r="BWW151" s="152"/>
      <c r="BWX151" s="150"/>
      <c r="BWY151" s="151"/>
      <c r="BWZ151" s="152"/>
      <c r="BXA151" s="150"/>
      <c r="BXB151" s="151"/>
      <c r="BXC151" s="152"/>
      <c r="BXD151" s="150"/>
      <c r="BXE151" s="151"/>
      <c r="BXF151" s="152"/>
      <c r="BXG151" s="150"/>
      <c r="BXH151" s="151"/>
      <c r="BXI151" s="152"/>
      <c r="BXJ151" s="150"/>
      <c r="BXK151" s="151"/>
      <c r="BXL151" s="152"/>
      <c r="BXM151" s="150"/>
      <c r="BXN151" s="151"/>
      <c r="BXO151" s="152"/>
      <c r="BXP151" s="150"/>
      <c r="BXQ151" s="151"/>
      <c r="BXR151" s="152"/>
      <c r="BXS151" s="150"/>
      <c r="BXT151" s="151"/>
      <c r="BXU151" s="152"/>
      <c r="BXV151" s="150"/>
      <c r="BXW151" s="151"/>
      <c r="BXX151" s="152"/>
      <c r="BXY151" s="150"/>
      <c r="BXZ151" s="151"/>
      <c r="BYA151" s="152"/>
      <c r="BYB151" s="150"/>
      <c r="BYC151" s="151"/>
      <c r="BYD151" s="152"/>
      <c r="BYE151" s="150"/>
      <c r="BYF151" s="151"/>
      <c r="BYG151" s="152"/>
      <c r="BYH151" s="150"/>
      <c r="BYI151" s="151"/>
      <c r="BYJ151" s="152"/>
      <c r="BYK151" s="150"/>
      <c r="BYL151" s="151"/>
      <c r="BYM151" s="152"/>
      <c r="BYN151" s="150"/>
      <c r="BYO151" s="151"/>
      <c r="BYP151" s="152"/>
      <c r="BYQ151" s="150"/>
      <c r="BYR151" s="151"/>
      <c r="BYS151" s="152"/>
      <c r="BYT151" s="150"/>
      <c r="BYU151" s="151"/>
      <c r="BYV151" s="152"/>
      <c r="BYW151" s="150"/>
      <c r="BYX151" s="151"/>
      <c r="BYY151" s="152"/>
      <c r="BYZ151" s="150"/>
      <c r="BZA151" s="151"/>
      <c r="BZB151" s="152"/>
      <c r="BZC151" s="150"/>
      <c r="BZD151" s="151"/>
      <c r="BZE151" s="152"/>
      <c r="BZF151" s="150"/>
      <c r="BZG151" s="151"/>
      <c r="BZH151" s="152"/>
      <c r="BZI151" s="150"/>
      <c r="BZJ151" s="151"/>
      <c r="BZK151" s="152"/>
      <c r="BZL151" s="150"/>
      <c r="BZM151" s="151"/>
      <c r="BZN151" s="152"/>
      <c r="BZO151" s="150"/>
      <c r="BZP151" s="151"/>
      <c r="BZQ151" s="152"/>
      <c r="BZR151" s="150"/>
      <c r="BZS151" s="151"/>
      <c r="BZT151" s="152"/>
      <c r="BZU151" s="150"/>
      <c r="BZV151" s="151"/>
      <c r="BZW151" s="152"/>
      <c r="BZX151" s="150"/>
      <c r="BZY151" s="151"/>
      <c r="BZZ151" s="152"/>
      <c r="CAA151" s="150"/>
      <c r="CAB151" s="151"/>
      <c r="CAC151" s="152"/>
      <c r="CAD151" s="150"/>
      <c r="CAE151" s="151"/>
      <c r="CAF151" s="152"/>
      <c r="CAG151" s="150"/>
      <c r="CAH151" s="151"/>
      <c r="CAI151" s="152"/>
      <c r="CAJ151" s="150"/>
      <c r="CAK151" s="151"/>
      <c r="CAL151" s="152"/>
      <c r="CAM151" s="150"/>
      <c r="CAN151" s="151"/>
      <c r="CAO151" s="152"/>
      <c r="CAP151" s="150"/>
      <c r="CAQ151" s="151"/>
      <c r="CAR151" s="152"/>
      <c r="CAS151" s="150"/>
      <c r="CAT151" s="151"/>
      <c r="CAU151" s="152"/>
      <c r="CAV151" s="150"/>
      <c r="CAW151" s="151"/>
      <c r="CAX151" s="152"/>
      <c r="CAY151" s="150"/>
      <c r="CAZ151" s="151"/>
      <c r="CBA151" s="152"/>
      <c r="CBB151" s="150"/>
      <c r="CBC151" s="151"/>
      <c r="CBD151" s="152"/>
      <c r="CBE151" s="150"/>
      <c r="CBF151" s="151"/>
      <c r="CBG151" s="152"/>
      <c r="CBH151" s="150"/>
      <c r="CBI151" s="151"/>
      <c r="CBJ151" s="152"/>
      <c r="CBK151" s="150"/>
      <c r="CBL151" s="151"/>
      <c r="CBM151" s="152"/>
      <c r="CBN151" s="150"/>
      <c r="CBO151" s="151"/>
      <c r="CBP151" s="152"/>
      <c r="CBQ151" s="150"/>
      <c r="CBR151" s="151"/>
      <c r="CBS151" s="152"/>
      <c r="CBT151" s="150"/>
      <c r="CBU151" s="151"/>
      <c r="CBV151" s="152"/>
      <c r="CBW151" s="150"/>
      <c r="CBX151" s="151"/>
      <c r="CBY151" s="152"/>
      <c r="CBZ151" s="150"/>
      <c r="CCA151" s="151"/>
      <c r="CCB151" s="152"/>
      <c r="CCC151" s="150"/>
      <c r="CCD151" s="151"/>
      <c r="CCE151" s="152"/>
      <c r="CCF151" s="150"/>
      <c r="CCG151" s="151"/>
      <c r="CCH151" s="152"/>
      <c r="CCI151" s="150"/>
      <c r="CCJ151" s="151"/>
      <c r="CCK151" s="152"/>
      <c r="CCL151" s="150"/>
      <c r="CCM151" s="151"/>
      <c r="CCN151" s="152"/>
      <c r="CCO151" s="150"/>
      <c r="CCP151" s="151"/>
      <c r="CCQ151" s="152"/>
      <c r="CCR151" s="150"/>
      <c r="CCS151" s="151"/>
      <c r="CCT151" s="152"/>
      <c r="CCU151" s="150"/>
      <c r="CCV151" s="151"/>
      <c r="CCW151" s="152"/>
      <c r="CCX151" s="150"/>
      <c r="CCY151" s="151"/>
      <c r="CCZ151" s="152"/>
      <c r="CDA151" s="150"/>
      <c r="CDB151" s="151"/>
      <c r="CDC151" s="152"/>
      <c r="CDD151" s="150"/>
      <c r="CDE151" s="151"/>
      <c r="CDF151" s="152"/>
      <c r="CDG151" s="150"/>
      <c r="CDH151" s="151"/>
      <c r="CDI151" s="152"/>
      <c r="CDJ151" s="150"/>
      <c r="CDK151" s="151"/>
      <c r="CDL151" s="152"/>
      <c r="CDM151" s="150"/>
      <c r="CDN151" s="151"/>
      <c r="CDO151" s="152"/>
      <c r="CDP151" s="150"/>
      <c r="CDQ151" s="151"/>
      <c r="CDR151" s="152"/>
      <c r="CDS151" s="150"/>
      <c r="CDT151" s="151"/>
      <c r="CDU151" s="152"/>
      <c r="CDV151" s="150"/>
      <c r="CDW151" s="151"/>
      <c r="CDX151" s="152"/>
      <c r="CDY151" s="150"/>
      <c r="CDZ151" s="151"/>
      <c r="CEA151" s="152"/>
      <c r="CEB151" s="150"/>
      <c r="CEC151" s="151"/>
      <c r="CED151" s="152"/>
      <c r="CEE151" s="150"/>
      <c r="CEF151" s="151"/>
      <c r="CEG151" s="152"/>
      <c r="CEH151" s="150"/>
      <c r="CEI151" s="151"/>
      <c r="CEJ151" s="152"/>
      <c r="CEK151" s="150"/>
      <c r="CEL151" s="151"/>
      <c r="CEM151" s="152"/>
      <c r="CEN151" s="150"/>
      <c r="CEO151" s="151"/>
      <c r="CEP151" s="152"/>
      <c r="CEQ151" s="150"/>
      <c r="CER151" s="151"/>
      <c r="CES151" s="152"/>
      <c r="CET151" s="150"/>
      <c r="CEU151" s="151"/>
      <c r="CEV151" s="152"/>
      <c r="CEW151" s="150"/>
      <c r="CEX151" s="151"/>
      <c r="CEY151" s="152"/>
      <c r="CEZ151" s="150"/>
      <c r="CFA151" s="151"/>
      <c r="CFB151" s="152"/>
      <c r="CFC151" s="150"/>
      <c r="CFD151" s="151"/>
      <c r="CFE151" s="152"/>
      <c r="CFF151" s="150"/>
      <c r="CFG151" s="151"/>
      <c r="CFH151" s="152"/>
      <c r="CFI151" s="150"/>
      <c r="CFJ151" s="151"/>
      <c r="CFK151" s="152"/>
      <c r="CFL151" s="150"/>
      <c r="CFM151" s="151"/>
      <c r="CFN151" s="152"/>
      <c r="CFO151" s="150"/>
      <c r="CFP151" s="151"/>
      <c r="CFQ151" s="152"/>
      <c r="CFR151" s="150"/>
      <c r="CFS151" s="151"/>
      <c r="CFT151" s="152"/>
      <c r="CFU151" s="150"/>
      <c r="CFV151" s="151"/>
      <c r="CFW151" s="152"/>
      <c r="CFX151" s="150"/>
      <c r="CFY151" s="151"/>
      <c r="CFZ151" s="152"/>
      <c r="CGA151" s="150"/>
      <c r="CGB151" s="151"/>
      <c r="CGC151" s="152"/>
      <c r="CGD151" s="150"/>
      <c r="CGE151" s="151"/>
      <c r="CGF151" s="152"/>
      <c r="CGG151" s="150"/>
      <c r="CGH151" s="151"/>
      <c r="CGI151" s="152"/>
      <c r="CGJ151" s="150"/>
      <c r="CGK151" s="151"/>
      <c r="CGL151" s="152"/>
      <c r="CGM151" s="150"/>
      <c r="CGN151" s="151"/>
      <c r="CGO151" s="152"/>
      <c r="CGP151" s="150"/>
      <c r="CGQ151" s="151"/>
      <c r="CGR151" s="152"/>
      <c r="CGS151" s="150"/>
      <c r="CGT151" s="151"/>
      <c r="CGU151" s="152"/>
      <c r="CGV151" s="150"/>
      <c r="CGW151" s="151"/>
      <c r="CGX151" s="152"/>
      <c r="CGY151" s="150"/>
      <c r="CGZ151" s="151"/>
      <c r="CHA151" s="152"/>
      <c r="CHB151" s="150"/>
      <c r="CHC151" s="151"/>
      <c r="CHD151" s="152"/>
      <c r="CHE151" s="150"/>
      <c r="CHF151" s="151"/>
      <c r="CHG151" s="152"/>
      <c r="CHH151" s="150"/>
      <c r="CHI151" s="151"/>
      <c r="CHJ151" s="152"/>
      <c r="CHK151" s="150"/>
      <c r="CHL151" s="151"/>
      <c r="CHM151" s="152"/>
      <c r="CHN151" s="150"/>
      <c r="CHO151" s="151"/>
      <c r="CHP151" s="152"/>
      <c r="CHQ151" s="150"/>
      <c r="CHR151" s="151"/>
      <c r="CHS151" s="152"/>
      <c r="CHT151" s="150"/>
      <c r="CHU151" s="151"/>
      <c r="CHV151" s="152"/>
      <c r="CHW151" s="150"/>
      <c r="CHX151" s="151"/>
      <c r="CHY151" s="152"/>
      <c r="CHZ151" s="150"/>
      <c r="CIA151" s="151"/>
      <c r="CIB151" s="152"/>
      <c r="CIC151" s="150"/>
      <c r="CID151" s="151"/>
      <c r="CIE151" s="152"/>
      <c r="CIF151" s="150"/>
      <c r="CIG151" s="151"/>
      <c r="CIH151" s="152"/>
      <c r="CII151" s="150"/>
      <c r="CIJ151" s="151"/>
      <c r="CIK151" s="152"/>
      <c r="CIL151" s="150"/>
      <c r="CIM151" s="151"/>
      <c r="CIN151" s="152"/>
      <c r="CIO151" s="150"/>
      <c r="CIP151" s="151"/>
      <c r="CIQ151" s="152"/>
      <c r="CIR151" s="150"/>
      <c r="CIS151" s="151"/>
      <c r="CIT151" s="152"/>
      <c r="CIU151" s="150"/>
      <c r="CIV151" s="151"/>
      <c r="CIW151" s="152"/>
      <c r="CIX151" s="150"/>
      <c r="CIY151" s="151"/>
      <c r="CIZ151" s="152"/>
      <c r="CJA151" s="150"/>
      <c r="CJB151" s="151"/>
      <c r="CJC151" s="152"/>
      <c r="CJD151" s="150"/>
      <c r="CJE151" s="151"/>
      <c r="CJF151" s="152"/>
      <c r="CJG151" s="150"/>
      <c r="CJH151" s="151"/>
      <c r="CJI151" s="152"/>
      <c r="CJJ151" s="150"/>
      <c r="CJK151" s="151"/>
      <c r="CJL151" s="152"/>
      <c r="CJM151" s="150"/>
      <c r="CJN151" s="151"/>
      <c r="CJO151" s="152"/>
      <c r="CJP151" s="150"/>
      <c r="CJQ151" s="151"/>
      <c r="CJR151" s="152"/>
      <c r="CJS151" s="150"/>
      <c r="CJT151" s="151"/>
      <c r="CJU151" s="152"/>
      <c r="CJV151" s="150"/>
      <c r="CJW151" s="151"/>
      <c r="CJX151" s="152"/>
      <c r="CJY151" s="150"/>
      <c r="CJZ151" s="151"/>
      <c r="CKA151" s="152"/>
      <c r="CKB151" s="150"/>
      <c r="CKC151" s="151"/>
      <c r="CKD151" s="152"/>
      <c r="CKE151" s="150"/>
      <c r="CKF151" s="151"/>
      <c r="CKG151" s="152"/>
      <c r="CKH151" s="150"/>
      <c r="CKI151" s="151"/>
      <c r="CKJ151" s="152"/>
      <c r="CKK151" s="150"/>
      <c r="CKL151" s="151"/>
      <c r="CKM151" s="152"/>
      <c r="CKN151" s="150"/>
      <c r="CKO151" s="151"/>
      <c r="CKP151" s="152"/>
      <c r="CKQ151" s="150"/>
      <c r="CKR151" s="151"/>
      <c r="CKS151" s="152"/>
      <c r="CKT151" s="150"/>
      <c r="CKU151" s="151"/>
      <c r="CKV151" s="152"/>
      <c r="CKW151" s="150"/>
      <c r="CKX151" s="151"/>
      <c r="CKY151" s="152"/>
      <c r="CKZ151" s="150"/>
      <c r="CLA151" s="151"/>
      <c r="CLB151" s="152"/>
      <c r="CLC151" s="150"/>
      <c r="CLD151" s="151"/>
      <c r="CLE151" s="152"/>
      <c r="CLF151" s="150"/>
      <c r="CLG151" s="151"/>
      <c r="CLH151" s="152"/>
      <c r="CLI151" s="150"/>
      <c r="CLJ151" s="151"/>
      <c r="CLK151" s="152"/>
      <c r="CLL151" s="150"/>
      <c r="CLM151" s="151"/>
      <c r="CLN151" s="152"/>
      <c r="CLO151" s="150"/>
      <c r="CLP151" s="151"/>
      <c r="CLQ151" s="152"/>
      <c r="CLR151" s="150"/>
      <c r="CLS151" s="151"/>
      <c r="CLT151" s="152"/>
      <c r="CLU151" s="150"/>
      <c r="CLV151" s="151"/>
      <c r="CLW151" s="152"/>
      <c r="CLX151" s="150"/>
      <c r="CLY151" s="151"/>
      <c r="CLZ151" s="152"/>
      <c r="CMA151" s="150"/>
      <c r="CMB151" s="151"/>
      <c r="CMC151" s="152"/>
      <c r="CMD151" s="150"/>
      <c r="CME151" s="151"/>
      <c r="CMF151" s="152"/>
      <c r="CMG151" s="150"/>
      <c r="CMH151" s="151"/>
      <c r="CMI151" s="152"/>
      <c r="CMJ151" s="150"/>
      <c r="CMK151" s="151"/>
      <c r="CML151" s="152"/>
      <c r="CMM151" s="150"/>
      <c r="CMN151" s="151"/>
      <c r="CMO151" s="152"/>
      <c r="CMP151" s="150"/>
      <c r="CMQ151" s="151"/>
      <c r="CMR151" s="152"/>
      <c r="CMS151" s="150"/>
      <c r="CMT151" s="151"/>
      <c r="CMU151" s="152"/>
      <c r="CMV151" s="150"/>
      <c r="CMW151" s="151"/>
      <c r="CMX151" s="152"/>
      <c r="CMY151" s="150"/>
      <c r="CMZ151" s="151"/>
      <c r="CNA151" s="152"/>
      <c r="CNB151" s="150"/>
      <c r="CNC151" s="151"/>
      <c r="CND151" s="152"/>
      <c r="CNE151" s="150"/>
      <c r="CNF151" s="151"/>
      <c r="CNG151" s="152"/>
      <c r="CNH151" s="150"/>
      <c r="CNI151" s="151"/>
      <c r="CNJ151" s="152"/>
      <c r="CNK151" s="150"/>
      <c r="CNL151" s="151"/>
      <c r="CNM151" s="152"/>
      <c r="CNN151" s="150"/>
      <c r="CNO151" s="151"/>
      <c r="CNP151" s="152"/>
      <c r="CNQ151" s="150"/>
      <c r="CNR151" s="151"/>
      <c r="CNS151" s="152"/>
      <c r="CNT151" s="150"/>
      <c r="CNU151" s="151"/>
      <c r="CNV151" s="152"/>
      <c r="CNW151" s="150"/>
      <c r="CNX151" s="151"/>
      <c r="CNY151" s="152"/>
      <c r="CNZ151" s="150"/>
      <c r="COA151" s="151"/>
      <c r="COB151" s="152"/>
      <c r="COC151" s="150"/>
      <c r="COD151" s="151"/>
      <c r="COE151" s="152"/>
      <c r="COF151" s="150"/>
      <c r="COG151" s="151"/>
      <c r="COH151" s="152"/>
      <c r="COI151" s="150"/>
      <c r="COJ151" s="151"/>
      <c r="COK151" s="152"/>
      <c r="COL151" s="150"/>
      <c r="COM151" s="151"/>
      <c r="CON151" s="152"/>
      <c r="COO151" s="150"/>
      <c r="COP151" s="151"/>
      <c r="COQ151" s="152"/>
      <c r="COR151" s="150"/>
      <c r="COS151" s="151"/>
      <c r="COT151" s="152"/>
      <c r="COU151" s="150"/>
      <c r="COV151" s="151"/>
      <c r="COW151" s="152"/>
      <c r="COX151" s="150"/>
      <c r="COY151" s="151"/>
      <c r="COZ151" s="152"/>
      <c r="CPA151" s="150"/>
      <c r="CPB151" s="151"/>
      <c r="CPC151" s="152"/>
      <c r="CPD151" s="150"/>
      <c r="CPE151" s="151"/>
      <c r="CPF151" s="152"/>
      <c r="CPG151" s="150"/>
      <c r="CPH151" s="151"/>
      <c r="CPI151" s="152"/>
      <c r="CPJ151" s="150"/>
      <c r="CPK151" s="151"/>
      <c r="CPL151" s="152"/>
      <c r="CPM151" s="150"/>
      <c r="CPN151" s="151"/>
      <c r="CPO151" s="152"/>
      <c r="CPP151" s="150"/>
      <c r="CPQ151" s="151"/>
      <c r="CPR151" s="152"/>
      <c r="CPS151" s="150"/>
      <c r="CPT151" s="151"/>
      <c r="CPU151" s="152"/>
      <c r="CPV151" s="150"/>
      <c r="CPW151" s="151"/>
      <c r="CPX151" s="152"/>
      <c r="CPY151" s="150"/>
      <c r="CPZ151" s="151"/>
      <c r="CQA151" s="152"/>
      <c r="CQB151" s="150"/>
      <c r="CQC151" s="151"/>
      <c r="CQD151" s="152"/>
      <c r="CQE151" s="150"/>
      <c r="CQF151" s="151"/>
      <c r="CQG151" s="152"/>
      <c r="CQH151" s="150"/>
      <c r="CQI151" s="151"/>
      <c r="CQJ151" s="152"/>
      <c r="CQK151" s="150"/>
      <c r="CQL151" s="151"/>
      <c r="CQM151" s="152"/>
      <c r="CQN151" s="150"/>
      <c r="CQO151" s="151"/>
      <c r="CQP151" s="152"/>
      <c r="CQQ151" s="150"/>
      <c r="CQR151" s="151"/>
      <c r="CQS151" s="152"/>
      <c r="CQT151" s="150"/>
      <c r="CQU151" s="151"/>
      <c r="CQV151" s="152"/>
      <c r="CQW151" s="150"/>
      <c r="CQX151" s="151"/>
      <c r="CQY151" s="152"/>
      <c r="CQZ151" s="150"/>
      <c r="CRA151" s="151"/>
      <c r="CRB151" s="152"/>
      <c r="CRC151" s="150"/>
      <c r="CRD151" s="151"/>
      <c r="CRE151" s="152"/>
      <c r="CRF151" s="150"/>
      <c r="CRG151" s="151"/>
      <c r="CRH151" s="152"/>
      <c r="CRI151" s="150"/>
      <c r="CRJ151" s="151"/>
      <c r="CRK151" s="152"/>
      <c r="CRL151" s="150"/>
      <c r="CRM151" s="151"/>
      <c r="CRN151" s="152"/>
      <c r="CRO151" s="150"/>
      <c r="CRP151" s="151"/>
      <c r="CRQ151" s="152"/>
      <c r="CRR151" s="150"/>
      <c r="CRS151" s="151"/>
      <c r="CRT151" s="152"/>
      <c r="CRU151" s="150"/>
      <c r="CRV151" s="151"/>
      <c r="CRW151" s="152"/>
      <c r="CRX151" s="150"/>
      <c r="CRY151" s="151"/>
      <c r="CRZ151" s="152"/>
      <c r="CSA151" s="150"/>
      <c r="CSB151" s="151"/>
      <c r="CSC151" s="152"/>
      <c r="CSD151" s="150"/>
      <c r="CSE151" s="151"/>
      <c r="CSF151" s="152"/>
      <c r="CSG151" s="150"/>
      <c r="CSH151" s="151"/>
      <c r="CSI151" s="152"/>
      <c r="CSJ151" s="150"/>
      <c r="CSK151" s="151"/>
      <c r="CSL151" s="152"/>
      <c r="CSM151" s="150"/>
      <c r="CSN151" s="151"/>
      <c r="CSO151" s="152"/>
      <c r="CSP151" s="150"/>
      <c r="CSQ151" s="151"/>
      <c r="CSR151" s="152"/>
      <c r="CSS151" s="150"/>
      <c r="CST151" s="151"/>
      <c r="CSU151" s="152"/>
      <c r="CSV151" s="150"/>
      <c r="CSW151" s="151"/>
      <c r="CSX151" s="152"/>
      <c r="CSY151" s="150"/>
      <c r="CSZ151" s="151"/>
      <c r="CTA151" s="152"/>
      <c r="CTB151" s="150"/>
      <c r="CTC151" s="151"/>
      <c r="CTD151" s="152"/>
      <c r="CTE151" s="150"/>
      <c r="CTF151" s="151"/>
      <c r="CTG151" s="152"/>
      <c r="CTH151" s="150"/>
      <c r="CTI151" s="151"/>
      <c r="CTJ151" s="152"/>
      <c r="CTK151" s="150"/>
      <c r="CTL151" s="151"/>
      <c r="CTM151" s="152"/>
      <c r="CTN151" s="150"/>
      <c r="CTO151" s="151"/>
      <c r="CTP151" s="152"/>
      <c r="CTQ151" s="150"/>
      <c r="CTR151" s="151"/>
      <c r="CTS151" s="152"/>
      <c r="CTT151" s="150"/>
      <c r="CTU151" s="151"/>
      <c r="CTV151" s="152"/>
      <c r="CTW151" s="150"/>
      <c r="CTX151" s="151"/>
      <c r="CTY151" s="152"/>
      <c r="CTZ151" s="150"/>
      <c r="CUA151" s="151"/>
    </row>
    <row r="152" s="28" customFormat="1" ht="97" customHeight="1" spans="1:1024 1025:2575">
      <c r="A152" s="145" t="s">
        <v>449</v>
      </c>
      <c r="B152" s="90" t="s">
        <v>450</v>
      </c>
      <c r="C152" s="139" t="s">
        <v>451</v>
      </c>
      <c r="D152" s="145" t="s">
        <v>332</v>
      </c>
      <c r="E152" s="139" t="s">
        <v>452</v>
      </c>
      <c r="F152" s="90">
        <v>1</v>
      </c>
      <c r="G152" s="56" t="s">
        <v>88</v>
      </c>
      <c r="H152" s="90" t="s">
        <v>453</v>
      </c>
      <c r="I152" s="90" t="s">
        <v>52</v>
      </c>
      <c r="J152" s="56" t="s">
        <v>52</v>
      </c>
      <c r="K152" s="90" t="s">
        <v>52</v>
      </c>
      <c r="L152" s="146">
        <v>43</v>
      </c>
      <c r="M152" s="56">
        <v>145</v>
      </c>
      <c r="N152" s="147">
        <v>512</v>
      </c>
      <c r="O152" s="147">
        <v>2121</v>
      </c>
      <c r="P152" s="56">
        <v>135.7261</v>
      </c>
      <c r="Q152" s="147">
        <v>135.7261</v>
      </c>
      <c r="R152" s="147"/>
      <c r="S152" s="56"/>
      <c r="T152" s="147">
        <v>95.011</v>
      </c>
      <c r="U152" s="147">
        <v>40.7151</v>
      </c>
      <c r="V152" s="145"/>
      <c r="W152" s="90" t="s">
        <v>382</v>
      </c>
      <c r="X152" s="149" t="s">
        <v>383</v>
      </c>
      <c r="Y152" s="71" t="s">
        <v>54</v>
      </c>
      <c r="Z152" s="53" t="s">
        <v>44</v>
      </c>
      <c r="AA152" s="150"/>
      <c r="AB152" s="151"/>
      <c r="AC152" s="152"/>
      <c r="AD152" s="150"/>
      <c r="AE152" s="151"/>
      <c r="AF152" s="152"/>
      <c r="AG152" s="150"/>
      <c r="AH152" s="151"/>
      <c r="AI152" s="152"/>
      <c r="AJ152" s="150"/>
      <c r="AK152" s="151"/>
      <c r="AL152" s="152"/>
      <c r="AM152" s="150"/>
      <c r="AN152" s="151"/>
      <c r="AO152" s="152"/>
      <c r="AP152" s="150"/>
      <c r="AQ152" s="151"/>
      <c r="AR152" s="152"/>
      <c r="AS152" s="150"/>
      <c r="AT152" s="151"/>
      <c r="AU152" s="152"/>
      <c r="AV152" s="150"/>
      <c r="AW152" s="151"/>
      <c r="AX152" s="152"/>
      <c r="AY152" s="150"/>
      <c r="AZ152" s="151"/>
      <c r="BA152" s="152"/>
      <c r="BB152" s="150"/>
      <c r="BC152" s="151"/>
      <c r="BD152" s="152"/>
      <c r="BE152" s="150"/>
      <c r="BF152" s="151"/>
      <c r="BG152" s="152"/>
      <c r="BH152" s="150"/>
      <c r="BI152" s="151"/>
      <c r="BJ152" s="152"/>
      <c r="BK152" s="150"/>
      <c r="BL152" s="151"/>
      <c r="BM152" s="152"/>
      <c r="BN152" s="150"/>
      <c r="BO152" s="151"/>
      <c r="BP152" s="152"/>
      <c r="BQ152" s="150"/>
      <c r="BR152" s="151"/>
      <c r="BS152" s="152"/>
      <c r="BT152" s="150"/>
      <c r="BU152" s="151"/>
      <c r="BV152" s="152"/>
      <c r="BW152" s="150"/>
      <c r="BX152" s="151"/>
      <c r="BY152" s="152"/>
      <c r="BZ152" s="150"/>
      <c r="CA152" s="151"/>
      <c r="CB152" s="152"/>
      <c r="CC152" s="150"/>
      <c r="CD152" s="151"/>
      <c r="CE152" s="152"/>
      <c r="CF152" s="150"/>
      <c r="CG152" s="151"/>
      <c r="CH152" s="152"/>
      <c r="CI152" s="150"/>
      <c r="CJ152" s="151"/>
      <c r="CK152" s="152"/>
      <c r="CL152" s="150"/>
      <c r="CM152" s="151"/>
      <c r="CN152" s="152"/>
      <c r="CO152" s="150"/>
      <c r="CP152" s="151"/>
      <c r="CQ152" s="152"/>
      <c r="CR152" s="150"/>
      <c r="CS152" s="151"/>
      <c r="CT152" s="152"/>
      <c r="CU152" s="150"/>
      <c r="CV152" s="151"/>
      <c r="CW152" s="152"/>
      <c r="CX152" s="150"/>
      <c r="CY152" s="151"/>
      <c r="CZ152" s="152"/>
      <c r="DA152" s="150"/>
      <c r="DB152" s="151"/>
      <c r="DC152" s="152"/>
      <c r="DD152" s="150"/>
      <c r="DE152" s="151"/>
      <c r="DF152" s="152"/>
      <c r="DG152" s="150"/>
      <c r="DH152" s="151"/>
      <c r="DI152" s="152"/>
      <c r="DJ152" s="150"/>
      <c r="DK152" s="151"/>
      <c r="DL152" s="152"/>
      <c r="DM152" s="150"/>
      <c r="DN152" s="151"/>
      <c r="DO152" s="152"/>
      <c r="DP152" s="150"/>
      <c r="DQ152" s="151"/>
      <c r="DR152" s="152"/>
      <c r="DS152" s="150"/>
      <c r="DT152" s="151"/>
      <c r="DU152" s="152"/>
      <c r="DV152" s="150"/>
      <c r="DW152" s="151"/>
      <c r="DX152" s="152"/>
      <c r="DY152" s="150"/>
      <c r="DZ152" s="151"/>
      <c r="EA152" s="152"/>
      <c r="EB152" s="150"/>
      <c r="EC152" s="151"/>
      <c r="ED152" s="152"/>
      <c r="EE152" s="150"/>
      <c r="EF152" s="151"/>
      <c r="EG152" s="152"/>
      <c r="EH152" s="150"/>
      <c r="EI152" s="151"/>
      <c r="EJ152" s="152"/>
      <c r="EK152" s="150"/>
      <c r="EL152" s="151"/>
      <c r="EM152" s="152"/>
      <c r="EN152" s="150"/>
      <c r="EO152" s="151"/>
      <c r="EP152" s="152"/>
      <c r="EQ152" s="150"/>
      <c r="ER152" s="151"/>
      <c r="ES152" s="152"/>
      <c r="ET152" s="150"/>
      <c r="EU152" s="151"/>
      <c r="EV152" s="152"/>
      <c r="EW152" s="150"/>
      <c r="EX152" s="151"/>
      <c r="EY152" s="152"/>
      <c r="EZ152" s="150"/>
      <c r="FA152" s="151"/>
      <c r="FB152" s="152"/>
      <c r="FC152" s="150"/>
      <c r="FD152" s="151"/>
      <c r="FE152" s="152"/>
      <c r="FF152" s="150"/>
      <c r="FG152" s="151"/>
      <c r="FH152" s="152"/>
      <c r="FI152" s="150"/>
      <c r="FJ152" s="151"/>
      <c r="FK152" s="152"/>
      <c r="FL152" s="150"/>
      <c r="FM152" s="151"/>
      <c r="FN152" s="152"/>
      <c r="FO152" s="150"/>
      <c r="FP152" s="151"/>
      <c r="FQ152" s="152"/>
      <c r="FR152" s="150"/>
      <c r="FS152" s="151"/>
      <c r="FT152" s="152"/>
      <c r="FU152" s="150"/>
      <c r="FV152" s="151"/>
      <c r="FW152" s="152"/>
      <c r="FX152" s="150"/>
      <c r="FY152" s="151"/>
      <c r="FZ152" s="152"/>
      <c r="GA152" s="150"/>
      <c r="GB152" s="151"/>
      <c r="GC152" s="152"/>
      <c r="GD152" s="150"/>
      <c r="GE152" s="151"/>
      <c r="GF152" s="152"/>
      <c r="GG152" s="150"/>
      <c r="GH152" s="151"/>
      <c r="GI152" s="152"/>
      <c r="GJ152" s="150"/>
      <c r="GK152" s="151"/>
      <c r="GL152" s="152"/>
      <c r="GM152" s="150"/>
      <c r="GN152" s="151"/>
      <c r="GO152" s="152"/>
      <c r="GP152" s="150"/>
      <c r="GQ152" s="151"/>
      <c r="GR152" s="152"/>
      <c r="GS152" s="150"/>
      <c r="GT152" s="151"/>
      <c r="GU152" s="152"/>
      <c r="GV152" s="150"/>
      <c r="GW152" s="151"/>
      <c r="GX152" s="152"/>
      <c r="GY152" s="150"/>
      <c r="GZ152" s="151"/>
      <c r="HA152" s="152"/>
      <c r="HB152" s="150"/>
      <c r="HC152" s="151"/>
      <c r="HD152" s="152"/>
      <c r="HE152" s="150"/>
      <c r="HF152" s="151"/>
      <c r="HG152" s="152"/>
      <c r="HH152" s="150"/>
      <c r="HI152" s="151"/>
      <c r="HJ152" s="152"/>
      <c r="HK152" s="150"/>
      <c r="HL152" s="151"/>
      <c r="HM152" s="152"/>
      <c r="HN152" s="150"/>
      <c r="HO152" s="151"/>
      <c r="HP152" s="152"/>
      <c r="HQ152" s="150"/>
      <c r="HR152" s="151"/>
      <c r="HS152" s="152"/>
      <c r="HT152" s="150"/>
      <c r="HU152" s="151"/>
      <c r="HV152" s="152"/>
      <c r="HW152" s="150"/>
      <c r="HX152" s="151"/>
      <c r="HY152" s="152"/>
      <c r="HZ152" s="150"/>
      <c r="IA152" s="151"/>
      <c r="IB152" s="152"/>
      <c r="IC152" s="150"/>
      <c r="ID152" s="151"/>
      <c r="IE152" s="152"/>
      <c r="IF152" s="150"/>
      <c r="IG152" s="151"/>
      <c r="IH152" s="152"/>
      <c r="II152" s="150"/>
      <c r="IJ152" s="151"/>
      <c r="IK152" s="152"/>
      <c r="IL152" s="150"/>
      <c r="IM152" s="151"/>
      <c r="IN152" s="152"/>
      <c r="IO152" s="150"/>
      <c r="IP152" s="151"/>
      <c r="IQ152" s="152"/>
      <c r="IR152" s="150"/>
      <c r="IS152" s="151"/>
      <c r="IT152" s="152"/>
      <c r="IU152" s="150"/>
      <c r="IV152" s="151"/>
      <c r="IW152" s="152"/>
      <c r="IX152" s="150"/>
      <c r="IY152" s="151"/>
      <c r="IZ152" s="152"/>
      <c r="JA152" s="150"/>
      <c r="JB152" s="151"/>
      <c r="JC152" s="152"/>
      <c r="JD152" s="150"/>
      <c r="JE152" s="151"/>
      <c r="JF152" s="152"/>
      <c r="JG152" s="150"/>
      <c r="JH152" s="151"/>
      <c r="JI152" s="152"/>
      <c r="JJ152" s="150"/>
      <c r="JK152" s="151"/>
      <c r="JL152" s="152"/>
      <c r="JM152" s="150"/>
      <c r="JN152" s="151"/>
      <c r="JO152" s="152"/>
      <c r="JP152" s="150"/>
      <c r="JQ152" s="151"/>
      <c r="JR152" s="152"/>
      <c r="JS152" s="150"/>
      <c r="JT152" s="151"/>
      <c r="JU152" s="152"/>
      <c r="JV152" s="150"/>
      <c r="JW152" s="151"/>
      <c r="JX152" s="152"/>
      <c r="JY152" s="150"/>
      <c r="JZ152" s="151"/>
      <c r="KA152" s="152"/>
      <c r="KB152" s="150"/>
      <c r="KC152" s="151"/>
      <c r="KD152" s="152"/>
      <c r="KE152" s="150"/>
      <c r="KF152" s="151"/>
      <c r="KG152" s="152"/>
      <c r="KH152" s="150"/>
      <c r="KI152" s="151"/>
      <c r="KJ152" s="152"/>
      <c r="KK152" s="150"/>
      <c r="KL152" s="151"/>
      <c r="KM152" s="152"/>
      <c r="KN152" s="150"/>
      <c r="KO152" s="151"/>
      <c r="KP152" s="152"/>
      <c r="KQ152" s="150"/>
      <c r="KR152" s="151"/>
      <c r="KS152" s="152"/>
      <c r="KT152" s="150"/>
      <c r="KU152" s="151"/>
      <c r="KV152" s="152"/>
      <c r="KW152" s="150"/>
      <c r="KX152" s="151"/>
      <c r="KY152" s="152"/>
      <c r="KZ152" s="150"/>
      <c r="LA152" s="151"/>
      <c r="LB152" s="152"/>
      <c r="LC152" s="150"/>
      <c r="LD152" s="151"/>
      <c r="LE152" s="152"/>
      <c r="LF152" s="150"/>
      <c r="LG152" s="151"/>
      <c r="LH152" s="152"/>
      <c r="LI152" s="150"/>
      <c r="LJ152" s="151"/>
      <c r="LK152" s="152"/>
      <c r="LL152" s="150"/>
      <c r="LM152" s="151"/>
      <c r="LN152" s="152"/>
      <c r="LO152" s="150"/>
      <c r="LP152" s="151"/>
      <c r="LQ152" s="152"/>
      <c r="LR152" s="150"/>
      <c r="LS152" s="151"/>
      <c r="LT152" s="152"/>
      <c r="LU152" s="150"/>
      <c r="LV152" s="151"/>
      <c r="LW152" s="152"/>
      <c r="LX152" s="150"/>
      <c r="LY152" s="151"/>
      <c r="LZ152" s="152"/>
      <c r="MA152" s="150"/>
      <c r="MB152" s="151"/>
      <c r="MC152" s="152"/>
      <c r="MD152" s="150"/>
      <c r="ME152" s="151"/>
      <c r="MF152" s="152"/>
      <c r="MG152" s="150"/>
      <c r="MH152" s="151"/>
      <c r="MI152" s="152"/>
      <c r="MJ152" s="150"/>
      <c r="MK152" s="151"/>
      <c r="ML152" s="152"/>
      <c r="MM152" s="150"/>
      <c r="MN152" s="151"/>
      <c r="MO152" s="152"/>
      <c r="MP152" s="150"/>
      <c r="MQ152" s="151"/>
      <c r="MR152" s="152"/>
      <c r="MS152" s="150"/>
      <c r="MT152" s="151"/>
      <c r="MU152" s="152"/>
      <c r="MV152" s="150"/>
      <c r="MW152" s="151"/>
      <c r="MX152" s="152"/>
      <c r="MY152" s="150"/>
      <c r="MZ152" s="151"/>
      <c r="NA152" s="152"/>
      <c r="NB152" s="150"/>
      <c r="NC152" s="151"/>
      <c r="ND152" s="152"/>
      <c r="NE152" s="150"/>
      <c r="NF152" s="151"/>
      <c r="NG152" s="152"/>
      <c r="NH152" s="150"/>
      <c r="NI152" s="151"/>
      <c r="NJ152" s="152"/>
      <c r="NK152" s="150"/>
      <c r="NL152" s="151"/>
      <c r="NM152" s="152"/>
      <c r="NN152" s="150"/>
      <c r="NO152" s="151"/>
      <c r="NP152" s="152"/>
      <c r="NQ152" s="150"/>
      <c r="NR152" s="151"/>
      <c r="NS152" s="152"/>
      <c r="NT152" s="150"/>
      <c r="NU152" s="151"/>
      <c r="NV152" s="152"/>
      <c r="NW152" s="150"/>
      <c r="NX152" s="151"/>
      <c r="NY152" s="152"/>
      <c r="NZ152" s="150"/>
      <c r="OA152" s="151"/>
      <c r="OB152" s="152"/>
      <c r="OC152" s="150"/>
      <c r="OD152" s="151"/>
      <c r="OE152" s="152"/>
      <c r="OF152" s="150"/>
      <c r="OG152" s="151"/>
      <c r="OH152" s="152"/>
      <c r="OI152" s="150"/>
      <c r="OJ152" s="151"/>
      <c r="OK152" s="152"/>
      <c r="OL152" s="150"/>
      <c r="OM152" s="151"/>
      <c r="ON152" s="152"/>
      <c r="OO152" s="150"/>
      <c r="OP152" s="151"/>
      <c r="OQ152" s="152"/>
      <c r="OR152" s="150"/>
      <c r="OS152" s="151"/>
      <c r="OT152" s="152"/>
      <c r="OU152" s="150"/>
      <c r="OV152" s="151"/>
      <c r="OW152" s="152"/>
      <c r="OX152" s="150"/>
      <c r="OY152" s="151"/>
      <c r="OZ152" s="152"/>
      <c r="PA152" s="150"/>
      <c r="PB152" s="151"/>
      <c r="PC152" s="152"/>
      <c r="PD152" s="150"/>
      <c r="PE152" s="151"/>
      <c r="PF152" s="152"/>
      <c r="PG152" s="150"/>
      <c r="PH152" s="151"/>
      <c r="PI152" s="152"/>
      <c r="PJ152" s="150"/>
      <c r="PK152" s="151"/>
      <c r="PL152" s="152"/>
      <c r="PM152" s="150"/>
      <c r="PN152" s="151"/>
      <c r="PO152" s="152"/>
      <c r="PP152" s="150"/>
      <c r="PQ152" s="151"/>
      <c r="PR152" s="152"/>
      <c r="PS152" s="150"/>
      <c r="PT152" s="151"/>
      <c r="PU152" s="152"/>
      <c r="PV152" s="150"/>
      <c r="PW152" s="151"/>
      <c r="PX152" s="152"/>
      <c r="PY152" s="150"/>
      <c r="PZ152" s="151"/>
      <c r="QA152" s="152"/>
      <c r="QB152" s="150"/>
      <c r="QC152" s="151"/>
      <c r="QD152" s="152"/>
      <c r="QE152" s="150"/>
      <c r="QF152" s="151"/>
      <c r="QG152" s="152"/>
      <c r="QH152" s="150"/>
      <c r="QI152" s="151"/>
      <c r="QJ152" s="152"/>
      <c r="QK152" s="150"/>
      <c r="QL152" s="151"/>
      <c r="QM152" s="152"/>
      <c r="QN152" s="150"/>
      <c r="QO152" s="151"/>
      <c r="QP152" s="152"/>
      <c r="QQ152" s="150"/>
      <c r="QR152" s="151"/>
      <c r="QS152" s="152"/>
      <c r="QT152" s="150"/>
      <c r="QU152" s="151"/>
      <c r="QV152" s="152"/>
      <c r="QW152" s="150"/>
      <c r="QX152" s="151"/>
      <c r="QY152" s="152"/>
      <c r="QZ152" s="150"/>
      <c r="RA152" s="151"/>
      <c r="RB152" s="152"/>
      <c r="RC152" s="150"/>
      <c r="RD152" s="151"/>
      <c r="RE152" s="152"/>
      <c r="RF152" s="150"/>
      <c r="RG152" s="151"/>
      <c r="RH152" s="152"/>
      <c r="RI152" s="150"/>
      <c r="RJ152" s="151"/>
      <c r="RK152" s="152"/>
      <c r="RL152" s="150"/>
      <c r="RM152" s="151"/>
      <c r="RN152" s="152"/>
      <c r="RO152" s="150"/>
      <c r="RP152" s="151"/>
      <c r="RQ152" s="152"/>
      <c r="RR152" s="150"/>
      <c r="RS152" s="151"/>
      <c r="RT152" s="152"/>
      <c r="RU152" s="150"/>
      <c r="RV152" s="151"/>
      <c r="RW152" s="152"/>
      <c r="RX152" s="150"/>
      <c r="RY152" s="151"/>
      <c r="RZ152" s="152"/>
      <c r="SA152" s="150"/>
      <c r="SB152" s="151"/>
      <c r="SC152" s="152"/>
      <c r="SD152" s="150"/>
      <c r="SE152" s="151"/>
      <c r="SF152" s="152"/>
      <c r="SG152" s="150"/>
      <c r="SH152" s="151"/>
      <c r="SI152" s="152"/>
      <c r="SJ152" s="150"/>
      <c r="SK152" s="151"/>
      <c r="SL152" s="152"/>
      <c r="SM152" s="150"/>
      <c r="SN152" s="151"/>
      <c r="SO152" s="152"/>
      <c r="SP152" s="150"/>
      <c r="SQ152" s="151"/>
      <c r="SR152" s="152"/>
      <c r="SS152" s="150"/>
      <c r="ST152" s="151"/>
      <c r="SU152" s="152"/>
      <c r="SV152" s="150"/>
      <c r="SW152" s="151"/>
      <c r="SX152" s="152"/>
      <c r="SY152" s="150"/>
      <c r="SZ152" s="151"/>
      <c r="TA152" s="152"/>
      <c r="TB152" s="150"/>
      <c r="TC152" s="151"/>
      <c r="TD152" s="152"/>
      <c r="TE152" s="150"/>
      <c r="TF152" s="151"/>
      <c r="TG152" s="152"/>
      <c r="TH152" s="150"/>
      <c r="TI152" s="151"/>
      <c r="TJ152" s="152"/>
      <c r="TK152" s="150"/>
      <c r="TL152" s="151"/>
      <c r="TM152" s="152"/>
      <c r="TN152" s="150"/>
      <c r="TO152" s="151"/>
      <c r="TP152" s="152"/>
      <c r="TQ152" s="150"/>
      <c r="TR152" s="151"/>
      <c r="TS152" s="152"/>
      <c r="TT152" s="150"/>
      <c r="TU152" s="151"/>
      <c r="TV152" s="152"/>
      <c r="TW152" s="150"/>
      <c r="TX152" s="151"/>
      <c r="TY152" s="152"/>
      <c r="TZ152" s="150"/>
      <c r="UA152" s="151"/>
      <c r="UB152" s="152"/>
      <c r="UC152" s="150"/>
      <c r="UD152" s="151"/>
      <c r="UE152" s="152"/>
      <c r="UF152" s="150"/>
      <c r="UG152" s="151"/>
      <c r="UH152" s="152"/>
      <c r="UI152" s="150"/>
      <c r="UJ152" s="151"/>
      <c r="UK152" s="152"/>
      <c r="UL152" s="150"/>
      <c r="UM152" s="151"/>
      <c r="UN152" s="152"/>
      <c r="UO152" s="150"/>
      <c r="UP152" s="151"/>
      <c r="UQ152" s="152"/>
      <c r="UR152" s="150"/>
      <c r="US152" s="151"/>
      <c r="UT152" s="152"/>
      <c r="UU152" s="150"/>
      <c r="UV152" s="151"/>
      <c r="UW152" s="152"/>
      <c r="UX152" s="150"/>
      <c r="UY152" s="151"/>
      <c r="UZ152" s="152"/>
      <c r="VA152" s="150"/>
      <c r="VB152" s="151"/>
      <c r="VC152" s="152"/>
      <c r="VD152" s="150"/>
      <c r="VE152" s="151"/>
      <c r="VF152" s="152"/>
      <c r="VG152" s="150"/>
      <c r="VH152" s="151"/>
      <c r="VI152" s="152"/>
      <c r="VJ152" s="150"/>
      <c r="VK152" s="151"/>
      <c r="VL152" s="152"/>
      <c r="VM152" s="150"/>
      <c r="VN152" s="151"/>
      <c r="VO152" s="152"/>
      <c r="VP152" s="150"/>
      <c r="VQ152" s="151"/>
      <c r="VR152" s="152"/>
      <c r="VS152" s="150"/>
      <c r="VT152" s="151"/>
      <c r="VU152" s="152"/>
      <c r="VV152" s="150"/>
      <c r="VW152" s="151"/>
      <c r="VX152" s="152"/>
      <c r="VY152" s="150"/>
      <c r="VZ152" s="151"/>
      <c r="WA152" s="152"/>
      <c r="WB152" s="150"/>
      <c r="WC152" s="151"/>
      <c r="WD152" s="152"/>
      <c r="WE152" s="150"/>
      <c r="WF152" s="151"/>
      <c r="WG152" s="152"/>
      <c r="WH152" s="150"/>
      <c r="WI152" s="151"/>
      <c r="WJ152" s="152"/>
      <c r="WK152" s="150"/>
      <c r="WL152" s="151"/>
      <c r="WM152" s="152"/>
      <c r="WN152" s="150"/>
      <c r="WO152" s="151"/>
      <c r="WP152" s="152"/>
      <c r="WQ152" s="150"/>
      <c r="WR152" s="151"/>
      <c r="WS152" s="152"/>
      <c r="WT152" s="150"/>
      <c r="WU152" s="151"/>
      <c r="WV152" s="152"/>
      <c r="WW152" s="150"/>
      <c r="WX152" s="151"/>
      <c r="WY152" s="152"/>
      <c r="WZ152" s="150"/>
      <c r="XA152" s="151"/>
      <c r="XB152" s="152"/>
      <c r="XC152" s="150"/>
      <c r="XD152" s="151"/>
      <c r="XE152" s="152"/>
      <c r="XF152" s="150"/>
      <c r="XG152" s="151"/>
      <c r="XH152" s="152"/>
      <c r="XI152" s="150"/>
      <c r="XJ152" s="151"/>
      <c r="XK152" s="152"/>
      <c r="XL152" s="150"/>
      <c r="XM152" s="151"/>
      <c r="XN152" s="152"/>
      <c r="XO152" s="150"/>
      <c r="XP152" s="151"/>
      <c r="XQ152" s="152"/>
      <c r="XR152" s="150"/>
      <c r="XS152" s="151"/>
      <c r="XT152" s="152"/>
      <c r="XU152" s="150"/>
      <c r="XV152" s="151"/>
      <c r="XW152" s="152"/>
      <c r="XX152" s="150"/>
      <c r="XY152" s="151"/>
      <c r="XZ152" s="152"/>
      <c r="YA152" s="150"/>
      <c r="YB152" s="151"/>
      <c r="YC152" s="152"/>
      <c r="YD152" s="150"/>
      <c r="YE152" s="151"/>
      <c r="YF152" s="152"/>
      <c r="YG152" s="150"/>
      <c r="YH152" s="151"/>
      <c r="YI152" s="152"/>
      <c r="YJ152" s="150"/>
      <c r="YK152" s="151"/>
      <c r="YL152" s="152"/>
      <c r="YM152" s="150"/>
      <c r="YN152" s="151"/>
      <c r="YO152" s="152"/>
      <c r="YP152" s="150"/>
      <c r="YQ152" s="151"/>
      <c r="YR152" s="152"/>
      <c r="YS152" s="150"/>
      <c r="YT152" s="151"/>
      <c r="YU152" s="152"/>
      <c r="YV152" s="150"/>
      <c r="YW152" s="151"/>
      <c r="YX152" s="152"/>
      <c r="YY152" s="150"/>
      <c r="YZ152" s="151"/>
      <c r="ZA152" s="152"/>
      <c r="ZB152" s="150"/>
      <c r="ZC152" s="151"/>
      <c r="ZD152" s="152"/>
      <c r="ZE152" s="150"/>
      <c r="ZF152" s="151"/>
      <c r="ZG152" s="152"/>
      <c r="ZH152" s="150"/>
      <c r="ZI152" s="151"/>
      <c r="ZJ152" s="152"/>
      <c r="ZK152" s="150"/>
      <c r="ZL152" s="151"/>
      <c r="ZM152" s="152"/>
      <c r="ZN152" s="150"/>
      <c r="ZO152" s="151"/>
      <c r="ZP152" s="152"/>
      <c r="ZQ152" s="150"/>
      <c r="ZR152" s="151"/>
      <c r="ZS152" s="152"/>
      <c r="ZT152" s="150"/>
      <c r="ZU152" s="151"/>
      <c r="ZV152" s="152"/>
      <c r="ZW152" s="150"/>
      <c r="ZX152" s="151"/>
      <c r="ZY152" s="152"/>
      <c r="ZZ152" s="150"/>
      <c r="AAA152" s="151"/>
      <c r="AAB152" s="152"/>
      <c r="AAC152" s="150"/>
      <c r="AAD152" s="151"/>
      <c r="AAE152" s="152"/>
      <c r="AAF152" s="150"/>
      <c r="AAG152" s="151"/>
      <c r="AAH152" s="152"/>
      <c r="AAI152" s="150"/>
      <c r="AAJ152" s="151"/>
      <c r="AAK152" s="152"/>
      <c r="AAL152" s="150"/>
      <c r="AAM152" s="151"/>
      <c r="AAN152" s="152"/>
      <c r="AAO152" s="150"/>
      <c r="AAP152" s="151"/>
      <c r="AAQ152" s="152"/>
      <c r="AAR152" s="150"/>
      <c r="AAS152" s="151"/>
      <c r="AAT152" s="152"/>
      <c r="AAU152" s="150"/>
      <c r="AAV152" s="151"/>
      <c r="AAW152" s="152"/>
      <c r="AAX152" s="150"/>
      <c r="AAY152" s="151"/>
      <c r="AAZ152" s="152"/>
      <c r="ABA152" s="150"/>
      <c r="ABB152" s="151"/>
      <c r="ABC152" s="152"/>
      <c r="ABD152" s="150"/>
      <c r="ABE152" s="151"/>
      <c r="ABF152" s="152"/>
      <c r="ABG152" s="150"/>
      <c r="ABH152" s="151"/>
      <c r="ABI152" s="152"/>
      <c r="ABJ152" s="150"/>
      <c r="ABK152" s="151"/>
      <c r="ABL152" s="152"/>
      <c r="ABM152" s="150"/>
      <c r="ABN152" s="151"/>
      <c r="ABO152" s="152"/>
      <c r="ABP152" s="150"/>
      <c r="ABQ152" s="151"/>
      <c r="ABR152" s="152"/>
      <c r="ABS152" s="150"/>
      <c r="ABT152" s="151"/>
      <c r="ABU152" s="152"/>
      <c r="ABV152" s="150"/>
      <c r="ABW152" s="151"/>
      <c r="ABX152" s="152"/>
      <c r="ABY152" s="150"/>
      <c r="ABZ152" s="151"/>
      <c r="ACA152" s="152"/>
      <c r="ACB152" s="150"/>
      <c r="ACC152" s="151"/>
      <c r="ACD152" s="152"/>
      <c r="ACE152" s="150"/>
      <c r="ACF152" s="151"/>
      <c r="ACG152" s="152"/>
      <c r="ACH152" s="150"/>
      <c r="ACI152" s="151"/>
      <c r="ACJ152" s="152"/>
      <c r="ACK152" s="150"/>
      <c r="ACL152" s="151"/>
      <c r="ACM152" s="152"/>
      <c r="ACN152" s="150"/>
      <c r="ACO152" s="151"/>
      <c r="ACP152" s="152"/>
      <c r="ACQ152" s="150"/>
      <c r="ACR152" s="151"/>
      <c r="ACS152" s="152"/>
      <c r="ACT152" s="150"/>
      <c r="ACU152" s="151"/>
      <c r="ACV152" s="152"/>
      <c r="ACW152" s="150"/>
      <c r="ACX152" s="151"/>
      <c r="ACY152" s="152"/>
      <c r="ACZ152" s="150"/>
      <c r="ADA152" s="151"/>
      <c r="ADB152" s="152"/>
      <c r="ADC152" s="150"/>
      <c r="ADD152" s="151"/>
      <c r="ADE152" s="152"/>
      <c r="ADF152" s="150"/>
      <c r="ADG152" s="151"/>
      <c r="ADH152" s="152"/>
      <c r="ADI152" s="150"/>
      <c r="ADJ152" s="151"/>
      <c r="ADK152" s="152"/>
      <c r="ADL152" s="150"/>
      <c r="ADM152" s="151"/>
      <c r="ADN152" s="152"/>
      <c r="ADO152" s="150"/>
      <c r="ADP152" s="151"/>
      <c r="ADQ152" s="152"/>
      <c r="ADR152" s="150"/>
      <c r="ADS152" s="151"/>
      <c r="ADT152" s="152"/>
      <c r="ADU152" s="150"/>
      <c r="ADV152" s="151"/>
      <c r="ADW152" s="152"/>
      <c r="ADX152" s="150"/>
      <c r="ADY152" s="151"/>
      <c r="ADZ152" s="152"/>
      <c r="AEA152" s="150"/>
      <c r="AEB152" s="151"/>
      <c r="AEC152" s="152"/>
      <c r="AED152" s="150"/>
      <c r="AEE152" s="151"/>
      <c r="AEF152" s="152"/>
      <c r="AEG152" s="150"/>
      <c r="AEH152" s="151"/>
      <c r="AEI152" s="152"/>
      <c r="AEJ152" s="150"/>
      <c r="AEK152" s="151"/>
      <c r="AEL152" s="152"/>
      <c r="AEM152" s="150"/>
      <c r="AEN152" s="151"/>
      <c r="AEO152" s="152"/>
      <c r="AEP152" s="150"/>
      <c r="AEQ152" s="151"/>
      <c r="AER152" s="152"/>
      <c r="AES152" s="150"/>
      <c r="AET152" s="151"/>
      <c r="AEU152" s="152"/>
      <c r="AEV152" s="150"/>
      <c r="AEW152" s="151"/>
      <c r="AEX152" s="152"/>
      <c r="AEY152" s="150"/>
      <c r="AEZ152" s="151"/>
      <c r="AFA152" s="152"/>
      <c r="AFB152" s="150"/>
      <c r="AFC152" s="151"/>
      <c r="AFD152" s="152"/>
      <c r="AFE152" s="150"/>
      <c r="AFF152" s="151"/>
      <c r="AFG152" s="152"/>
      <c r="AFH152" s="150"/>
      <c r="AFI152" s="151"/>
      <c r="AFJ152" s="152"/>
      <c r="AFK152" s="150"/>
      <c r="AFL152" s="151"/>
      <c r="AFM152" s="152"/>
      <c r="AFN152" s="150"/>
      <c r="AFO152" s="151"/>
      <c r="AFP152" s="152"/>
      <c r="AFQ152" s="150"/>
      <c r="AFR152" s="151"/>
      <c r="AFS152" s="152"/>
      <c r="AFT152" s="150"/>
      <c r="AFU152" s="151"/>
      <c r="AFV152" s="152"/>
      <c r="AFW152" s="150"/>
      <c r="AFX152" s="151"/>
      <c r="AFY152" s="152"/>
      <c r="AFZ152" s="150"/>
      <c r="AGA152" s="151"/>
      <c r="AGB152" s="152"/>
      <c r="AGC152" s="150"/>
      <c r="AGD152" s="151"/>
      <c r="AGE152" s="152"/>
      <c r="AGF152" s="150"/>
      <c r="AGG152" s="151"/>
      <c r="AGH152" s="152"/>
      <c r="AGI152" s="150"/>
      <c r="AGJ152" s="151"/>
      <c r="AGK152" s="152"/>
      <c r="AGL152" s="150"/>
      <c r="AGM152" s="151"/>
      <c r="AGN152" s="152"/>
      <c r="AGO152" s="150"/>
      <c r="AGP152" s="151"/>
      <c r="AGQ152" s="152"/>
      <c r="AGR152" s="150"/>
      <c r="AGS152" s="151"/>
      <c r="AGT152" s="152"/>
      <c r="AGU152" s="150"/>
      <c r="AGV152" s="151"/>
      <c r="AGW152" s="152"/>
      <c r="AGX152" s="150"/>
      <c r="AGY152" s="151"/>
      <c r="AGZ152" s="152"/>
      <c r="AHA152" s="150"/>
      <c r="AHB152" s="151"/>
      <c r="AHC152" s="152"/>
      <c r="AHD152" s="150"/>
      <c r="AHE152" s="151"/>
      <c r="AHF152" s="152"/>
      <c r="AHG152" s="150"/>
      <c r="AHH152" s="151"/>
      <c r="AHI152" s="152"/>
      <c r="AHJ152" s="150"/>
      <c r="AHK152" s="151"/>
      <c r="AHL152" s="152"/>
      <c r="AHM152" s="150"/>
      <c r="AHN152" s="151"/>
      <c r="AHO152" s="152"/>
      <c r="AHP152" s="150"/>
      <c r="AHQ152" s="151"/>
      <c r="AHR152" s="152"/>
      <c r="AHS152" s="150"/>
      <c r="AHT152" s="151"/>
      <c r="AHU152" s="152"/>
      <c r="AHV152" s="150"/>
      <c r="AHW152" s="151"/>
      <c r="AHX152" s="152"/>
      <c r="AHY152" s="150"/>
      <c r="AHZ152" s="151"/>
      <c r="AIA152" s="152"/>
      <c r="AIB152" s="150"/>
      <c r="AIC152" s="151"/>
      <c r="AID152" s="152"/>
      <c r="AIE152" s="150"/>
      <c r="AIF152" s="151"/>
      <c r="AIG152" s="152"/>
      <c r="AIH152" s="150"/>
      <c r="AII152" s="151"/>
      <c r="AIJ152" s="152"/>
      <c r="AIK152" s="150"/>
      <c r="AIL152" s="151"/>
      <c r="AIM152" s="152"/>
      <c r="AIN152" s="150"/>
      <c r="AIO152" s="151"/>
      <c r="AIP152" s="152"/>
      <c r="AIQ152" s="150"/>
      <c r="AIR152" s="151"/>
      <c r="AIS152" s="152"/>
      <c r="AIT152" s="150"/>
      <c r="AIU152" s="151"/>
      <c r="AIV152" s="152"/>
      <c r="AIW152" s="150"/>
      <c r="AIX152" s="151"/>
      <c r="AIY152" s="152"/>
      <c r="AIZ152" s="150"/>
      <c r="AJA152" s="151"/>
      <c r="AJB152" s="152"/>
      <c r="AJC152" s="150"/>
      <c r="AJD152" s="151"/>
      <c r="AJE152" s="152"/>
      <c r="AJF152" s="150"/>
      <c r="AJG152" s="151"/>
      <c r="AJH152" s="152"/>
      <c r="AJI152" s="150"/>
      <c r="AJJ152" s="151"/>
      <c r="AJK152" s="152"/>
      <c r="AJL152" s="150"/>
      <c r="AJM152" s="151"/>
      <c r="AJN152" s="152"/>
      <c r="AJO152" s="150"/>
      <c r="AJP152" s="151"/>
      <c r="AJQ152" s="152"/>
      <c r="AJR152" s="150"/>
      <c r="AJS152" s="151"/>
      <c r="AJT152" s="152"/>
      <c r="AJU152" s="150"/>
      <c r="AJV152" s="151"/>
      <c r="AJW152" s="152"/>
      <c r="AJX152" s="150"/>
      <c r="AJY152" s="151"/>
      <c r="AJZ152" s="152"/>
      <c r="AKA152" s="150"/>
      <c r="AKB152" s="151"/>
      <c r="AKC152" s="152"/>
      <c r="AKD152" s="150"/>
      <c r="AKE152" s="151"/>
      <c r="AKF152" s="152"/>
      <c r="AKG152" s="150"/>
      <c r="AKH152" s="151"/>
      <c r="AKI152" s="152"/>
      <c r="AKJ152" s="150"/>
      <c r="AKK152" s="151"/>
      <c r="AKL152" s="152"/>
      <c r="AKM152" s="150"/>
      <c r="AKN152" s="151"/>
      <c r="AKO152" s="152"/>
      <c r="AKP152" s="150"/>
      <c r="AKQ152" s="151"/>
      <c r="AKR152" s="152"/>
      <c r="AKS152" s="150"/>
      <c r="AKT152" s="151"/>
      <c r="AKU152" s="152"/>
      <c r="AKV152" s="150"/>
      <c r="AKW152" s="151"/>
      <c r="AKX152" s="152"/>
      <c r="AKY152" s="150"/>
      <c r="AKZ152" s="151"/>
      <c r="ALA152" s="152"/>
      <c r="ALB152" s="150"/>
      <c r="ALC152" s="151"/>
      <c r="ALD152" s="152"/>
      <c r="ALE152" s="150"/>
      <c r="ALF152" s="151"/>
      <c r="ALG152" s="152"/>
      <c r="ALH152" s="150"/>
      <c r="ALI152" s="151"/>
      <c r="ALJ152" s="152"/>
      <c r="ALK152" s="150"/>
      <c r="ALL152" s="151"/>
      <c r="ALM152" s="152"/>
      <c r="ALN152" s="150"/>
      <c r="ALO152" s="151"/>
      <c r="ALP152" s="152"/>
      <c r="ALQ152" s="150"/>
      <c r="ALR152" s="151"/>
      <c r="ALS152" s="152"/>
      <c r="ALT152" s="150"/>
      <c r="ALU152" s="151"/>
      <c r="ALV152" s="152"/>
      <c r="ALW152" s="150"/>
      <c r="ALX152" s="151"/>
      <c r="ALY152" s="152"/>
      <c r="ALZ152" s="150"/>
      <c r="AMA152" s="151"/>
      <c r="AMB152" s="152"/>
      <c r="AMC152" s="150"/>
      <c r="AMD152" s="151"/>
      <c r="AME152" s="152"/>
      <c r="AMF152" s="150"/>
      <c r="AMG152" s="151"/>
      <c r="AMH152" s="152"/>
      <c r="AMI152" s="150"/>
      <c r="AMJ152" s="151"/>
      <c r="AMK152" s="152"/>
      <c r="AML152" s="150"/>
      <c r="AMM152" s="151"/>
      <c r="AMN152" s="152"/>
      <c r="AMO152" s="150"/>
      <c r="AMP152" s="151"/>
      <c r="AMQ152" s="152"/>
      <c r="AMR152" s="150"/>
      <c r="AMS152" s="151"/>
      <c r="AMT152" s="152"/>
      <c r="AMU152" s="150"/>
      <c r="AMV152" s="151"/>
      <c r="AMW152" s="152"/>
      <c r="AMX152" s="150"/>
      <c r="AMY152" s="151"/>
      <c r="AMZ152" s="152"/>
      <c r="ANA152" s="150"/>
      <c r="ANB152" s="151"/>
      <c r="ANC152" s="152"/>
      <c r="AND152" s="150"/>
      <c r="ANE152" s="151"/>
      <c r="ANF152" s="152"/>
      <c r="ANG152" s="150"/>
      <c r="ANH152" s="151"/>
      <c r="ANI152" s="152"/>
      <c r="ANJ152" s="150"/>
      <c r="ANK152" s="151"/>
      <c r="ANL152" s="152"/>
      <c r="ANM152" s="150"/>
      <c r="ANN152" s="151"/>
      <c r="ANO152" s="152"/>
      <c r="ANP152" s="150"/>
      <c r="ANQ152" s="151"/>
      <c r="ANR152" s="152"/>
      <c r="ANS152" s="150"/>
      <c r="ANT152" s="151"/>
      <c r="ANU152" s="152"/>
      <c r="ANV152" s="150"/>
      <c r="ANW152" s="151"/>
      <c r="ANX152" s="152"/>
      <c r="ANY152" s="150"/>
      <c r="ANZ152" s="151"/>
      <c r="AOA152" s="152"/>
      <c r="AOB152" s="150"/>
      <c r="AOC152" s="151"/>
      <c r="AOD152" s="152"/>
      <c r="AOE152" s="150"/>
      <c r="AOF152" s="151"/>
      <c r="AOG152" s="152"/>
      <c r="AOH152" s="150"/>
      <c r="AOI152" s="151"/>
      <c r="AOJ152" s="152"/>
      <c r="AOK152" s="150"/>
      <c r="AOL152" s="151"/>
      <c r="AOM152" s="152"/>
      <c r="AON152" s="150"/>
      <c r="AOO152" s="151"/>
      <c r="AOP152" s="152"/>
      <c r="AOQ152" s="150"/>
      <c r="AOR152" s="151"/>
      <c r="AOS152" s="152"/>
      <c r="AOT152" s="150"/>
      <c r="AOU152" s="151"/>
      <c r="AOV152" s="152"/>
      <c r="AOW152" s="150"/>
      <c r="AOX152" s="151"/>
      <c r="AOY152" s="152"/>
      <c r="AOZ152" s="150"/>
      <c r="APA152" s="151"/>
      <c r="APB152" s="152"/>
      <c r="APC152" s="150"/>
      <c r="APD152" s="151"/>
      <c r="APE152" s="152"/>
      <c r="APF152" s="150"/>
      <c r="APG152" s="151"/>
      <c r="APH152" s="152"/>
      <c r="API152" s="150"/>
      <c r="APJ152" s="151"/>
      <c r="APK152" s="152"/>
      <c r="APL152" s="150"/>
      <c r="APM152" s="151"/>
      <c r="APN152" s="152"/>
      <c r="APO152" s="150"/>
      <c r="APP152" s="151"/>
      <c r="APQ152" s="152"/>
      <c r="APR152" s="150"/>
      <c r="APS152" s="151"/>
      <c r="APT152" s="152"/>
      <c r="APU152" s="150"/>
      <c r="APV152" s="151"/>
      <c r="APW152" s="152"/>
      <c r="APX152" s="150"/>
      <c r="APY152" s="151"/>
      <c r="APZ152" s="152"/>
      <c r="AQA152" s="150"/>
      <c r="AQB152" s="151"/>
      <c r="AQC152" s="152"/>
      <c r="AQD152" s="150"/>
      <c r="AQE152" s="151"/>
      <c r="AQF152" s="152"/>
      <c r="AQG152" s="150"/>
      <c r="AQH152" s="151"/>
      <c r="AQI152" s="152"/>
      <c r="AQJ152" s="150"/>
      <c r="AQK152" s="151"/>
      <c r="AQL152" s="152"/>
      <c r="AQM152" s="150"/>
      <c r="AQN152" s="151"/>
      <c r="AQO152" s="152"/>
      <c r="AQP152" s="150"/>
      <c r="AQQ152" s="151"/>
      <c r="AQR152" s="152"/>
      <c r="AQS152" s="150"/>
      <c r="AQT152" s="151"/>
      <c r="AQU152" s="152"/>
      <c r="AQV152" s="150"/>
      <c r="AQW152" s="151"/>
      <c r="AQX152" s="152"/>
      <c r="AQY152" s="150"/>
      <c r="AQZ152" s="151"/>
      <c r="ARA152" s="152"/>
      <c r="ARB152" s="150"/>
      <c r="ARC152" s="151"/>
      <c r="ARD152" s="152"/>
      <c r="ARE152" s="150"/>
      <c r="ARF152" s="151"/>
      <c r="ARG152" s="152"/>
      <c r="ARH152" s="150"/>
      <c r="ARI152" s="151"/>
      <c r="ARJ152" s="152"/>
      <c r="ARK152" s="150"/>
      <c r="ARL152" s="151"/>
      <c r="ARM152" s="152"/>
      <c r="ARN152" s="150"/>
      <c r="ARO152" s="151"/>
      <c r="ARP152" s="152"/>
      <c r="ARQ152" s="150"/>
      <c r="ARR152" s="151"/>
      <c r="ARS152" s="152"/>
      <c r="ART152" s="150"/>
      <c r="ARU152" s="151"/>
      <c r="ARV152" s="152"/>
      <c r="ARW152" s="150"/>
      <c r="ARX152" s="151"/>
      <c r="ARY152" s="152"/>
      <c r="ARZ152" s="150"/>
      <c r="ASA152" s="151"/>
      <c r="ASB152" s="152"/>
      <c r="ASC152" s="150"/>
      <c r="ASD152" s="151"/>
      <c r="ASE152" s="152"/>
      <c r="ASF152" s="150"/>
      <c r="ASG152" s="151"/>
      <c r="ASH152" s="152"/>
      <c r="ASI152" s="150"/>
      <c r="ASJ152" s="151"/>
      <c r="ASK152" s="152"/>
      <c r="ASL152" s="150"/>
      <c r="ASM152" s="151"/>
      <c r="ASN152" s="152"/>
      <c r="ASO152" s="150"/>
      <c r="ASP152" s="151"/>
      <c r="ASQ152" s="152"/>
      <c r="ASR152" s="150"/>
      <c r="ASS152" s="151"/>
      <c r="AST152" s="152"/>
      <c r="ASU152" s="150"/>
      <c r="ASV152" s="151"/>
      <c r="ASW152" s="152"/>
      <c r="ASX152" s="150"/>
      <c r="ASY152" s="151"/>
      <c r="ASZ152" s="152"/>
      <c r="ATA152" s="150"/>
      <c r="ATB152" s="151"/>
      <c r="ATC152" s="152"/>
      <c r="ATD152" s="150"/>
      <c r="ATE152" s="151"/>
      <c r="ATF152" s="152"/>
      <c r="ATG152" s="150"/>
      <c r="ATH152" s="151"/>
      <c r="ATI152" s="152"/>
      <c r="ATJ152" s="150"/>
      <c r="ATK152" s="151"/>
      <c r="ATL152" s="152"/>
      <c r="ATM152" s="150"/>
      <c r="ATN152" s="151"/>
      <c r="ATO152" s="152"/>
      <c r="ATP152" s="150"/>
      <c r="ATQ152" s="151"/>
      <c r="ATR152" s="152"/>
      <c r="ATS152" s="150"/>
      <c r="ATT152" s="151"/>
      <c r="ATU152" s="152"/>
      <c r="ATV152" s="150"/>
      <c r="ATW152" s="151"/>
      <c r="ATX152" s="152"/>
      <c r="ATY152" s="150"/>
      <c r="ATZ152" s="151"/>
      <c r="AUA152" s="152"/>
      <c r="AUB152" s="150"/>
      <c r="AUC152" s="151"/>
      <c r="AUD152" s="152"/>
      <c r="AUE152" s="150"/>
      <c r="AUF152" s="151"/>
      <c r="AUG152" s="152"/>
      <c r="AUH152" s="150"/>
      <c r="AUI152" s="151"/>
      <c r="AUJ152" s="152"/>
      <c r="AUK152" s="150"/>
      <c r="AUL152" s="151"/>
      <c r="AUM152" s="152"/>
      <c r="AUN152" s="150"/>
      <c r="AUO152" s="151"/>
      <c r="AUP152" s="152"/>
      <c r="AUQ152" s="150"/>
      <c r="AUR152" s="151"/>
      <c r="AUS152" s="152"/>
      <c r="AUT152" s="150"/>
      <c r="AUU152" s="151"/>
      <c r="AUV152" s="152"/>
      <c r="AUW152" s="150"/>
      <c r="AUX152" s="151"/>
      <c r="AUY152" s="152"/>
      <c r="AUZ152" s="150"/>
      <c r="AVA152" s="151"/>
      <c r="AVB152" s="152"/>
      <c r="AVC152" s="150"/>
      <c r="AVD152" s="151"/>
      <c r="AVE152" s="152"/>
      <c r="AVF152" s="150"/>
      <c r="AVG152" s="151"/>
      <c r="AVH152" s="152"/>
      <c r="AVI152" s="150"/>
      <c r="AVJ152" s="151"/>
      <c r="AVK152" s="152"/>
      <c r="AVL152" s="150"/>
      <c r="AVM152" s="151"/>
      <c r="AVN152" s="152"/>
      <c r="AVO152" s="150"/>
      <c r="AVP152" s="151"/>
      <c r="AVQ152" s="152"/>
      <c r="AVR152" s="150"/>
      <c r="AVS152" s="151"/>
      <c r="AVT152" s="152"/>
      <c r="AVU152" s="150"/>
      <c r="AVV152" s="151"/>
      <c r="AVW152" s="152"/>
      <c r="AVX152" s="150"/>
      <c r="AVY152" s="151"/>
      <c r="AVZ152" s="152"/>
      <c r="AWA152" s="150"/>
      <c r="AWB152" s="151"/>
      <c r="AWC152" s="152"/>
      <c r="AWD152" s="150"/>
      <c r="AWE152" s="151"/>
      <c r="AWF152" s="152"/>
      <c r="AWG152" s="150"/>
      <c r="AWH152" s="151"/>
      <c r="AWI152" s="152"/>
      <c r="AWJ152" s="150"/>
      <c r="AWK152" s="151"/>
      <c r="AWL152" s="152"/>
      <c r="AWM152" s="150"/>
      <c r="AWN152" s="151"/>
      <c r="AWO152" s="152"/>
      <c r="AWP152" s="150"/>
      <c r="AWQ152" s="151"/>
      <c r="AWR152" s="152"/>
      <c r="AWS152" s="150"/>
      <c r="AWT152" s="151"/>
      <c r="AWU152" s="152"/>
      <c r="AWV152" s="150"/>
      <c r="AWW152" s="151"/>
      <c r="AWX152" s="152"/>
      <c r="AWY152" s="150"/>
      <c r="AWZ152" s="151"/>
      <c r="AXA152" s="152"/>
      <c r="AXB152" s="150"/>
      <c r="AXC152" s="151"/>
      <c r="AXD152" s="152"/>
      <c r="AXE152" s="150"/>
      <c r="AXF152" s="151"/>
      <c r="AXG152" s="152"/>
      <c r="AXH152" s="150"/>
      <c r="AXI152" s="151"/>
      <c r="AXJ152" s="152"/>
      <c r="AXK152" s="150"/>
      <c r="AXL152" s="151"/>
      <c r="AXM152" s="152"/>
      <c r="AXN152" s="150"/>
      <c r="AXO152" s="151"/>
      <c r="AXP152" s="152"/>
      <c r="AXQ152" s="150"/>
      <c r="AXR152" s="151"/>
      <c r="AXS152" s="152"/>
      <c r="AXT152" s="150"/>
      <c r="AXU152" s="151"/>
      <c r="AXV152" s="152"/>
      <c r="AXW152" s="150"/>
      <c r="AXX152" s="151"/>
      <c r="AXY152" s="152"/>
      <c r="AXZ152" s="150"/>
      <c r="AYA152" s="151"/>
      <c r="AYB152" s="152"/>
      <c r="AYC152" s="150"/>
      <c r="AYD152" s="151"/>
      <c r="AYE152" s="152"/>
      <c r="AYF152" s="150"/>
      <c r="AYG152" s="151"/>
      <c r="AYH152" s="152"/>
      <c r="AYI152" s="150"/>
      <c r="AYJ152" s="151"/>
      <c r="AYK152" s="152"/>
      <c r="AYL152" s="150"/>
      <c r="AYM152" s="151"/>
      <c r="AYN152" s="152"/>
      <c r="AYO152" s="150"/>
      <c r="AYP152" s="151"/>
      <c r="AYQ152" s="152"/>
      <c r="AYR152" s="150"/>
      <c r="AYS152" s="151"/>
      <c r="AYT152" s="152"/>
      <c r="AYU152" s="150"/>
      <c r="AYV152" s="151"/>
      <c r="AYW152" s="152"/>
      <c r="AYX152" s="150"/>
      <c r="AYY152" s="151"/>
      <c r="AYZ152" s="152"/>
      <c r="AZA152" s="150"/>
      <c r="AZB152" s="151"/>
      <c r="AZC152" s="152"/>
      <c r="AZD152" s="150"/>
      <c r="AZE152" s="151"/>
      <c r="AZF152" s="152"/>
      <c r="AZG152" s="150"/>
      <c r="AZH152" s="151"/>
      <c r="AZI152" s="152"/>
      <c r="AZJ152" s="150"/>
      <c r="AZK152" s="151"/>
      <c r="AZL152" s="152"/>
      <c r="AZM152" s="150"/>
      <c r="AZN152" s="151"/>
      <c r="AZO152" s="152"/>
      <c r="AZP152" s="150"/>
      <c r="AZQ152" s="151"/>
      <c r="AZR152" s="152"/>
      <c r="AZS152" s="150"/>
      <c r="AZT152" s="151"/>
      <c r="AZU152" s="152"/>
      <c r="AZV152" s="150"/>
      <c r="AZW152" s="151"/>
      <c r="AZX152" s="152"/>
      <c r="AZY152" s="150"/>
      <c r="AZZ152" s="151"/>
      <c r="BAA152" s="152"/>
      <c r="BAB152" s="150"/>
      <c r="BAC152" s="151"/>
      <c r="BAD152" s="152"/>
      <c r="BAE152" s="150"/>
      <c r="BAF152" s="151"/>
      <c r="BAG152" s="152"/>
      <c r="BAH152" s="150"/>
      <c r="BAI152" s="151"/>
      <c r="BAJ152" s="152"/>
      <c r="BAK152" s="150"/>
      <c r="BAL152" s="151"/>
      <c r="BAM152" s="152"/>
      <c r="BAN152" s="150"/>
      <c r="BAO152" s="151"/>
      <c r="BAP152" s="152"/>
      <c r="BAQ152" s="150"/>
      <c r="BAR152" s="151"/>
      <c r="BAS152" s="152"/>
      <c r="BAT152" s="150"/>
      <c r="BAU152" s="151"/>
      <c r="BAV152" s="152"/>
      <c r="BAW152" s="150"/>
      <c r="BAX152" s="151"/>
      <c r="BAY152" s="152"/>
      <c r="BAZ152" s="150"/>
      <c r="BBA152" s="151"/>
      <c r="BBB152" s="152"/>
      <c r="BBC152" s="150"/>
      <c r="BBD152" s="151"/>
      <c r="BBE152" s="152"/>
      <c r="BBF152" s="150"/>
      <c r="BBG152" s="151"/>
      <c r="BBH152" s="152"/>
      <c r="BBI152" s="150"/>
      <c r="BBJ152" s="151"/>
      <c r="BBK152" s="152"/>
      <c r="BBL152" s="150"/>
      <c r="BBM152" s="151"/>
      <c r="BBN152" s="152"/>
      <c r="BBO152" s="150"/>
      <c r="BBP152" s="151"/>
      <c r="BBQ152" s="152"/>
      <c r="BBR152" s="150"/>
      <c r="BBS152" s="151"/>
      <c r="BBT152" s="152"/>
      <c r="BBU152" s="150"/>
      <c r="BBV152" s="151"/>
      <c r="BBW152" s="152"/>
      <c r="BBX152" s="150"/>
      <c r="BBY152" s="151"/>
      <c r="BBZ152" s="152"/>
      <c r="BCA152" s="150"/>
      <c r="BCB152" s="151"/>
      <c r="BCC152" s="152"/>
      <c r="BCD152" s="150"/>
      <c r="BCE152" s="151"/>
      <c r="BCF152" s="152"/>
      <c r="BCG152" s="150"/>
      <c r="BCH152" s="151"/>
      <c r="BCI152" s="152"/>
      <c r="BCJ152" s="150"/>
      <c r="BCK152" s="151"/>
      <c r="BCL152" s="152"/>
      <c r="BCM152" s="150"/>
      <c r="BCN152" s="151"/>
      <c r="BCO152" s="152"/>
      <c r="BCP152" s="150"/>
      <c r="BCQ152" s="151"/>
      <c r="BCR152" s="152"/>
      <c r="BCS152" s="150"/>
      <c r="BCT152" s="151"/>
      <c r="BCU152" s="152"/>
      <c r="BCV152" s="150"/>
      <c r="BCW152" s="151"/>
      <c r="BCX152" s="152"/>
      <c r="BCY152" s="150"/>
      <c r="BCZ152" s="151"/>
      <c r="BDA152" s="152"/>
      <c r="BDB152" s="150"/>
      <c r="BDC152" s="151"/>
      <c r="BDD152" s="152"/>
      <c r="BDE152" s="150"/>
      <c r="BDF152" s="151"/>
      <c r="BDG152" s="152"/>
      <c r="BDH152" s="150"/>
      <c r="BDI152" s="151"/>
      <c r="BDJ152" s="152"/>
      <c r="BDK152" s="150"/>
      <c r="BDL152" s="151"/>
      <c r="BDM152" s="152"/>
      <c r="BDN152" s="150"/>
      <c r="BDO152" s="151"/>
      <c r="BDP152" s="152"/>
      <c r="BDQ152" s="150"/>
      <c r="BDR152" s="151"/>
      <c r="BDS152" s="152"/>
      <c r="BDT152" s="150"/>
      <c r="BDU152" s="151"/>
      <c r="BDV152" s="152"/>
      <c r="BDW152" s="150"/>
      <c r="BDX152" s="151"/>
      <c r="BDY152" s="152"/>
      <c r="BDZ152" s="150"/>
      <c r="BEA152" s="151"/>
      <c r="BEB152" s="152"/>
      <c r="BEC152" s="150"/>
      <c r="BED152" s="151"/>
      <c r="BEE152" s="152"/>
      <c r="BEF152" s="150"/>
      <c r="BEG152" s="151"/>
      <c r="BEH152" s="152"/>
      <c r="BEI152" s="150"/>
      <c r="BEJ152" s="151"/>
      <c r="BEK152" s="152"/>
      <c r="BEL152" s="150"/>
      <c r="BEM152" s="151"/>
      <c r="BEN152" s="152"/>
      <c r="BEO152" s="150"/>
      <c r="BEP152" s="151"/>
      <c r="BEQ152" s="152"/>
      <c r="BER152" s="150"/>
      <c r="BES152" s="151"/>
      <c r="BET152" s="152"/>
      <c r="BEU152" s="150"/>
      <c r="BEV152" s="151"/>
      <c r="BEW152" s="152"/>
      <c r="BEX152" s="150"/>
      <c r="BEY152" s="151"/>
      <c r="BEZ152" s="152"/>
      <c r="BFA152" s="150"/>
      <c r="BFB152" s="151"/>
      <c r="BFC152" s="152"/>
      <c r="BFD152" s="150"/>
      <c r="BFE152" s="151"/>
      <c r="BFF152" s="152"/>
      <c r="BFG152" s="150"/>
      <c r="BFH152" s="151"/>
      <c r="BFI152" s="152"/>
      <c r="BFJ152" s="150"/>
      <c r="BFK152" s="151"/>
      <c r="BFL152" s="152"/>
      <c r="BFM152" s="150"/>
      <c r="BFN152" s="151"/>
      <c r="BFO152" s="152"/>
      <c r="BFP152" s="150"/>
      <c r="BFQ152" s="151"/>
      <c r="BFR152" s="152"/>
      <c r="BFS152" s="150"/>
      <c r="BFT152" s="151"/>
      <c r="BFU152" s="152"/>
      <c r="BFV152" s="150"/>
      <c r="BFW152" s="151"/>
      <c r="BFX152" s="152"/>
      <c r="BFY152" s="150"/>
      <c r="BFZ152" s="151"/>
      <c r="BGA152" s="152"/>
      <c r="BGB152" s="150"/>
      <c r="BGC152" s="151"/>
      <c r="BGD152" s="152"/>
      <c r="BGE152" s="150"/>
      <c r="BGF152" s="151"/>
      <c r="BGG152" s="152"/>
      <c r="BGH152" s="150"/>
      <c r="BGI152" s="151"/>
      <c r="BGJ152" s="152"/>
      <c r="BGK152" s="150"/>
      <c r="BGL152" s="151"/>
      <c r="BGM152" s="152"/>
      <c r="BGN152" s="150"/>
      <c r="BGO152" s="151"/>
      <c r="BGP152" s="152"/>
      <c r="BGQ152" s="150"/>
      <c r="BGR152" s="151"/>
      <c r="BGS152" s="152"/>
      <c r="BGT152" s="150"/>
      <c r="BGU152" s="151"/>
      <c r="BGV152" s="152"/>
      <c r="BGW152" s="150"/>
      <c r="BGX152" s="151"/>
      <c r="BGY152" s="152"/>
      <c r="BGZ152" s="150"/>
      <c r="BHA152" s="151"/>
      <c r="BHB152" s="152"/>
      <c r="BHC152" s="150"/>
      <c r="BHD152" s="151"/>
      <c r="BHE152" s="152"/>
      <c r="BHF152" s="150"/>
      <c r="BHG152" s="151"/>
      <c r="BHH152" s="152"/>
      <c r="BHI152" s="150"/>
      <c r="BHJ152" s="151"/>
      <c r="BHK152" s="152"/>
      <c r="BHL152" s="150"/>
      <c r="BHM152" s="151"/>
      <c r="BHN152" s="152"/>
      <c r="BHO152" s="150"/>
      <c r="BHP152" s="151"/>
      <c r="BHQ152" s="152"/>
      <c r="BHR152" s="150"/>
      <c r="BHS152" s="151"/>
      <c r="BHT152" s="152"/>
      <c r="BHU152" s="150"/>
      <c r="BHV152" s="151"/>
      <c r="BHW152" s="152"/>
      <c r="BHX152" s="150"/>
      <c r="BHY152" s="151"/>
      <c r="BHZ152" s="152"/>
      <c r="BIA152" s="150"/>
      <c r="BIB152" s="151"/>
      <c r="BIC152" s="152"/>
      <c r="BID152" s="150"/>
      <c r="BIE152" s="151"/>
      <c r="BIF152" s="152"/>
      <c r="BIG152" s="150"/>
      <c r="BIH152" s="151"/>
      <c r="BII152" s="152"/>
      <c r="BIJ152" s="150"/>
      <c r="BIK152" s="151"/>
      <c r="BIL152" s="152"/>
      <c r="BIM152" s="150"/>
      <c r="BIN152" s="151"/>
      <c r="BIO152" s="152"/>
      <c r="BIP152" s="150"/>
      <c r="BIQ152" s="151"/>
      <c r="BIR152" s="152"/>
      <c r="BIS152" s="150"/>
      <c r="BIT152" s="151"/>
      <c r="BIU152" s="152"/>
      <c r="BIV152" s="150"/>
      <c r="BIW152" s="151"/>
      <c r="BIX152" s="152"/>
      <c r="BIY152" s="150"/>
      <c r="BIZ152" s="151"/>
      <c r="BJA152" s="152"/>
      <c r="BJB152" s="150"/>
      <c r="BJC152" s="151"/>
      <c r="BJD152" s="152"/>
      <c r="BJE152" s="150"/>
      <c r="BJF152" s="151"/>
      <c r="BJG152" s="152"/>
      <c r="BJH152" s="150"/>
      <c r="BJI152" s="151"/>
      <c r="BJJ152" s="152"/>
      <c r="BJK152" s="150"/>
      <c r="BJL152" s="151"/>
      <c r="BJM152" s="152"/>
      <c r="BJN152" s="150"/>
      <c r="BJO152" s="151"/>
      <c r="BJP152" s="152"/>
      <c r="BJQ152" s="150"/>
      <c r="BJR152" s="151"/>
      <c r="BJS152" s="152"/>
      <c r="BJT152" s="150"/>
      <c r="BJU152" s="151"/>
      <c r="BJV152" s="152"/>
      <c r="BJW152" s="150"/>
      <c r="BJX152" s="151"/>
      <c r="BJY152" s="152"/>
      <c r="BJZ152" s="150"/>
      <c r="BKA152" s="151"/>
      <c r="BKB152" s="152"/>
      <c r="BKC152" s="150"/>
      <c r="BKD152" s="151"/>
      <c r="BKE152" s="152"/>
      <c r="BKF152" s="150"/>
      <c r="BKG152" s="151"/>
      <c r="BKH152" s="152"/>
      <c r="BKI152" s="150"/>
      <c r="BKJ152" s="151"/>
      <c r="BKK152" s="152"/>
      <c r="BKL152" s="150"/>
      <c r="BKM152" s="151"/>
      <c r="BKN152" s="152"/>
      <c r="BKO152" s="150"/>
      <c r="BKP152" s="151"/>
      <c r="BKQ152" s="152"/>
      <c r="BKR152" s="150"/>
      <c r="BKS152" s="151"/>
      <c r="BKT152" s="152"/>
      <c r="BKU152" s="150"/>
      <c r="BKV152" s="151"/>
      <c r="BKW152" s="152"/>
      <c r="BKX152" s="150"/>
      <c r="BKY152" s="151"/>
      <c r="BKZ152" s="152"/>
      <c r="BLA152" s="150"/>
      <c r="BLB152" s="151"/>
      <c r="BLC152" s="152"/>
      <c r="BLD152" s="150"/>
      <c r="BLE152" s="151"/>
      <c r="BLF152" s="152"/>
      <c r="BLG152" s="150"/>
      <c r="BLH152" s="151"/>
      <c r="BLI152" s="152"/>
      <c r="BLJ152" s="150"/>
      <c r="BLK152" s="151"/>
      <c r="BLL152" s="152"/>
      <c r="BLM152" s="150"/>
      <c r="BLN152" s="151"/>
      <c r="BLO152" s="152"/>
      <c r="BLP152" s="150"/>
      <c r="BLQ152" s="151"/>
      <c r="BLR152" s="152"/>
      <c r="BLS152" s="150"/>
      <c r="BLT152" s="151"/>
      <c r="BLU152" s="152"/>
      <c r="BLV152" s="150"/>
      <c r="BLW152" s="151"/>
      <c r="BLX152" s="152"/>
      <c r="BLY152" s="150"/>
      <c r="BLZ152" s="151"/>
      <c r="BMA152" s="152"/>
      <c r="BMB152" s="150"/>
      <c r="BMC152" s="151"/>
      <c r="BMD152" s="152"/>
      <c r="BME152" s="150"/>
      <c r="BMF152" s="151"/>
      <c r="BMG152" s="152"/>
      <c r="BMH152" s="150"/>
      <c r="BMI152" s="151"/>
      <c r="BMJ152" s="152"/>
      <c r="BMK152" s="150"/>
      <c r="BML152" s="151"/>
      <c r="BMM152" s="152"/>
      <c r="BMN152" s="150"/>
      <c r="BMO152" s="151"/>
      <c r="BMP152" s="152"/>
      <c r="BMQ152" s="150"/>
      <c r="BMR152" s="151"/>
      <c r="BMS152" s="152"/>
      <c r="BMT152" s="150"/>
      <c r="BMU152" s="151"/>
      <c r="BMV152" s="152"/>
      <c r="BMW152" s="150"/>
      <c r="BMX152" s="151"/>
      <c r="BMY152" s="152"/>
      <c r="BMZ152" s="150"/>
      <c r="BNA152" s="151"/>
      <c r="BNB152" s="152"/>
      <c r="BNC152" s="150"/>
      <c r="BND152" s="151"/>
      <c r="BNE152" s="152"/>
      <c r="BNF152" s="150"/>
      <c r="BNG152" s="151"/>
      <c r="BNH152" s="152"/>
      <c r="BNI152" s="150"/>
      <c r="BNJ152" s="151"/>
      <c r="BNK152" s="152"/>
      <c r="BNL152" s="150"/>
      <c r="BNM152" s="151"/>
      <c r="BNN152" s="152"/>
      <c r="BNO152" s="150"/>
      <c r="BNP152" s="151"/>
      <c r="BNQ152" s="152"/>
      <c r="BNR152" s="150"/>
      <c r="BNS152" s="151"/>
      <c r="BNT152" s="152"/>
      <c r="BNU152" s="150"/>
      <c r="BNV152" s="151"/>
      <c r="BNW152" s="152"/>
      <c r="BNX152" s="150"/>
      <c r="BNY152" s="151"/>
      <c r="BNZ152" s="152"/>
      <c r="BOA152" s="150"/>
      <c r="BOB152" s="151"/>
      <c r="BOC152" s="152"/>
      <c r="BOD152" s="150"/>
      <c r="BOE152" s="151"/>
      <c r="BOF152" s="152"/>
      <c r="BOG152" s="150"/>
      <c r="BOH152" s="151"/>
      <c r="BOI152" s="152"/>
      <c r="BOJ152" s="150"/>
      <c r="BOK152" s="151"/>
      <c r="BOL152" s="152"/>
      <c r="BOM152" s="150"/>
      <c r="BON152" s="151"/>
      <c r="BOO152" s="152"/>
      <c r="BOP152" s="150"/>
      <c r="BOQ152" s="151"/>
      <c r="BOR152" s="152"/>
      <c r="BOS152" s="150"/>
      <c r="BOT152" s="151"/>
      <c r="BOU152" s="152"/>
      <c r="BOV152" s="150"/>
      <c r="BOW152" s="151"/>
      <c r="BOX152" s="152"/>
      <c r="BOY152" s="150"/>
      <c r="BOZ152" s="151"/>
      <c r="BPA152" s="152"/>
      <c r="BPB152" s="150"/>
      <c r="BPC152" s="151"/>
      <c r="BPD152" s="152"/>
      <c r="BPE152" s="150"/>
      <c r="BPF152" s="151"/>
      <c r="BPG152" s="152"/>
      <c r="BPH152" s="150"/>
      <c r="BPI152" s="151"/>
      <c r="BPJ152" s="152"/>
      <c r="BPK152" s="150"/>
      <c r="BPL152" s="151"/>
      <c r="BPM152" s="152"/>
      <c r="BPN152" s="150"/>
      <c r="BPO152" s="151"/>
      <c r="BPP152" s="152"/>
      <c r="BPQ152" s="150"/>
      <c r="BPR152" s="151"/>
      <c r="BPS152" s="152"/>
      <c r="BPT152" s="150"/>
      <c r="BPU152" s="151"/>
      <c r="BPV152" s="152"/>
      <c r="BPW152" s="150"/>
      <c r="BPX152" s="151"/>
      <c r="BPY152" s="152"/>
      <c r="BPZ152" s="150"/>
      <c r="BQA152" s="151"/>
      <c r="BQB152" s="152"/>
      <c r="BQC152" s="150"/>
      <c r="BQD152" s="151"/>
      <c r="BQE152" s="152"/>
      <c r="BQF152" s="150"/>
      <c r="BQG152" s="151"/>
      <c r="BQH152" s="152"/>
      <c r="BQI152" s="150"/>
      <c r="BQJ152" s="151"/>
      <c r="BQK152" s="152"/>
      <c r="BQL152" s="150"/>
      <c r="BQM152" s="151"/>
      <c r="BQN152" s="152"/>
      <c r="BQO152" s="150"/>
      <c r="BQP152" s="151"/>
      <c r="BQQ152" s="152"/>
      <c r="BQR152" s="150"/>
      <c r="BQS152" s="151"/>
      <c r="BQT152" s="152"/>
      <c r="BQU152" s="150"/>
      <c r="BQV152" s="151"/>
      <c r="BQW152" s="152"/>
      <c r="BQX152" s="150"/>
      <c r="BQY152" s="151"/>
      <c r="BQZ152" s="152"/>
      <c r="BRA152" s="150"/>
      <c r="BRB152" s="151"/>
      <c r="BRC152" s="152"/>
      <c r="BRD152" s="150"/>
      <c r="BRE152" s="151"/>
      <c r="BRF152" s="152"/>
      <c r="BRG152" s="150"/>
      <c r="BRH152" s="151"/>
      <c r="BRI152" s="152"/>
      <c r="BRJ152" s="150"/>
      <c r="BRK152" s="151"/>
      <c r="BRL152" s="152"/>
      <c r="BRM152" s="150"/>
      <c r="BRN152" s="151"/>
      <c r="BRO152" s="152"/>
      <c r="BRP152" s="150"/>
      <c r="BRQ152" s="151"/>
      <c r="BRR152" s="152"/>
      <c r="BRS152" s="150"/>
      <c r="BRT152" s="151"/>
      <c r="BRU152" s="152"/>
      <c r="BRV152" s="150"/>
      <c r="BRW152" s="151"/>
      <c r="BRX152" s="152"/>
      <c r="BRY152" s="150"/>
      <c r="BRZ152" s="151"/>
      <c r="BSA152" s="152"/>
      <c r="BSB152" s="150"/>
      <c r="BSC152" s="151"/>
      <c r="BSD152" s="152"/>
      <c r="BSE152" s="150"/>
      <c r="BSF152" s="151"/>
      <c r="BSG152" s="152"/>
      <c r="BSH152" s="150"/>
      <c r="BSI152" s="151"/>
      <c r="BSJ152" s="152"/>
      <c r="BSK152" s="150"/>
      <c r="BSL152" s="151"/>
      <c r="BSM152" s="152"/>
      <c r="BSN152" s="150"/>
      <c r="BSO152" s="151"/>
      <c r="BSP152" s="152"/>
      <c r="BSQ152" s="150"/>
      <c r="BSR152" s="151"/>
      <c r="BSS152" s="152"/>
      <c r="BST152" s="150"/>
      <c r="BSU152" s="151"/>
      <c r="BSV152" s="152"/>
      <c r="BSW152" s="150"/>
      <c r="BSX152" s="151"/>
      <c r="BSY152" s="152"/>
      <c r="BSZ152" s="150"/>
      <c r="BTA152" s="151"/>
      <c r="BTB152" s="152"/>
      <c r="BTC152" s="150"/>
      <c r="BTD152" s="151"/>
      <c r="BTE152" s="152"/>
      <c r="BTF152" s="150"/>
      <c r="BTG152" s="151"/>
      <c r="BTH152" s="152"/>
      <c r="BTI152" s="150"/>
      <c r="BTJ152" s="151"/>
      <c r="BTK152" s="152"/>
      <c r="BTL152" s="150"/>
      <c r="BTM152" s="151"/>
      <c r="BTN152" s="152"/>
      <c r="BTO152" s="150"/>
      <c r="BTP152" s="151"/>
      <c r="BTQ152" s="152"/>
      <c r="BTR152" s="150"/>
      <c r="BTS152" s="151"/>
      <c r="BTT152" s="152"/>
      <c r="BTU152" s="150"/>
      <c r="BTV152" s="151"/>
      <c r="BTW152" s="152"/>
      <c r="BTX152" s="150"/>
      <c r="BTY152" s="151"/>
      <c r="BTZ152" s="152"/>
      <c r="BUA152" s="150"/>
      <c r="BUB152" s="151"/>
      <c r="BUC152" s="152"/>
      <c r="BUD152" s="150"/>
      <c r="BUE152" s="151"/>
      <c r="BUF152" s="152"/>
      <c r="BUG152" s="150"/>
      <c r="BUH152" s="151"/>
      <c r="BUI152" s="152"/>
      <c r="BUJ152" s="150"/>
      <c r="BUK152" s="151"/>
      <c r="BUL152" s="152"/>
      <c r="BUM152" s="150"/>
      <c r="BUN152" s="151"/>
      <c r="BUO152" s="152"/>
      <c r="BUP152" s="150"/>
      <c r="BUQ152" s="151"/>
      <c r="BUR152" s="152"/>
      <c r="BUS152" s="150"/>
      <c r="BUT152" s="151"/>
      <c r="BUU152" s="152"/>
      <c r="BUV152" s="150"/>
      <c r="BUW152" s="151"/>
      <c r="BUX152" s="152"/>
      <c r="BUY152" s="150"/>
      <c r="BUZ152" s="151"/>
      <c r="BVA152" s="152"/>
      <c r="BVB152" s="150"/>
      <c r="BVC152" s="151"/>
      <c r="BVD152" s="152"/>
      <c r="BVE152" s="150"/>
      <c r="BVF152" s="151"/>
      <c r="BVG152" s="152"/>
      <c r="BVH152" s="150"/>
      <c r="BVI152" s="151"/>
      <c r="BVJ152" s="152"/>
      <c r="BVK152" s="150"/>
      <c r="BVL152" s="151"/>
      <c r="BVM152" s="152"/>
      <c r="BVN152" s="150"/>
      <c r="BVO152" s="151"/>
      <c r="BVP152" s="152"/>
      <c r="BVQ152" s="150"/>
      <c r="BVR152" s="151"/>
      <c r="BVS152" s="152"/>
      <c r="BVT152" s="150"/>
      <c r="BVU152" s="151"/>
      <c r="BVV152" s="152"/>
      <c r="BVW152" s="150"/>
      <c r="BVX152" s="151"/>
      <c r="BVY152" s="152"/>
      <c r="BVZ152" s="150"/>
      <c r="BWA152" s="151"/>
      <c r="BWB152" s="152"/>
      <c r="BWC152" s="150"/>
      <c r="BWD152" s="151"/>
      <c r="BWE152" s="152"/>
      <c r="BWF152" s="150"/>
      <c r="BWG152" s="151"/>
      <c r="BWH152" s="152"/>
      <c r="BWI152" s="150"/>
      <c r="BWJ152" s="151"/>
      <c r="BWK152" s="152"/>
      <c r="BWL152" s="150"/>
      <c r="BWM152" s="151"/>
      <c r="BWN152" s="152"/>
      <c r="BWO152" s="150"/>
      <c r="BWP152" s="151"/>
      <c r="BWQ152" s="152"/>
      <c r="BWR152" s="150"/>
      <c r="BWS152" s="151"/>
      <c r="BWT152" s="152"/>
      <c r="BWU152" s="150"/>
      <c r="BWV152" s="151"/>
      <c r="BWW152" s="152"/>
      <c r="BWX152" s="150"/>
      <c r="BWY152" s="151"/>
      <c r="BWZ152" s="152"/>
      <c r="BXA152" s="150"/>
      <c r="BXB152" s="151"/>
      <c r="BXC152" s="152"/>
      <c r="BXD152" s="150"/>
      <c r="BXE152" s="151"/>
      <c r="BXF152" s="152"/>
      <c r="BXG152" s="150"/>
      <c r="BXH152" s="151"/>
      <c r="BXI152" s="152"/>
      <c r="BXJ152" s="150"/>
      <c r="BXK152" s="151"/>
      <c r="BXL152" s="152"/>
      <c r="BXM152" s="150"/>
      <c r="BXN152" s="151"/>
      <c r="BXO152" s="152"/>
      <c r="BXP152" s="150"/>
      <c r="BXQ152" s="151"/>
      <c r="BXR152" s="152"/>
      <c r="BXS152" s="150"/>
      <c r="BXT152" s="151"/>
      <c r="BXU152" s="152"/>
      <c r="BXV152" s="150"/>
      <c r="BXW152" s="151"/>
      <c r="BXX152" s="152"/>
      <c r="BXY152" s="150"/>
      <c r="BXZ152" s="151"/>
      <c r="BYA152" s="152"/>
      <c r="BYB152" s="150"/>
      <c r="BYC152" s="151"/>
      <c r="BYD152" s="152"/>
      <c r="BYE152" s="150"/>
      <c r="BYF152" s="151"/>
      <c r="BYG152" s="152"/>
      <c r="BYH152" s="150"/>
      <c r="BYI152" s="151"/>
      <c r="BYJ152" s="152"/>
      <c r="BYK152" s="150"/>
      <c r="BYL152" s="151"/>
      <c r="BYM152" s="152"/>
      <c r="BYN152" s="150"/>
      <c r="BYO152" s="151"/>
      <c r="BYP152" s="152"/>
      <c r="BYQ152" s="150"/>
      <c r="BYR152" s="151"/>
      <c r="BYS152" s="152"/>
      <c r="BYT152" s="150"/>
      <c r="BYU152" s="151"/>
      <c r="BYV152" s="152"/>
      <c r="BYW152" s="150"/>
      <c r="BYX152" s="151"/>
      <c r="BYY152" s="152"/>
      <c r="BYZ152" s="150"/>
      <c r="BZA152" s="151"/>
      <c r="BZB152" s="152"/>
      <c r="BZC152" s="150"/>
      <c r="BZD152" s="151"/>
      <c r="BZE152" s="152"/>
      <c r="BZF152" s="150"/>
      <c r="BZG152" s="151"/>
      <c r="BZH152" s="152"/>
      <c r="BZI152" s="150"/>
      <c r="BZJ152" s="151"/>
      <c r="BZK152" s="152"/>
      <c r="BZL152" s="150"/>
      <c r="BZM152" s="151"/>
      <c r="BZN152" s="152"/>
      <c r="BZO152" s="150"/>
      <c r="BZP152" s="151"/>
      <c r="BZQ152" s="152"/>
      <c r="BZR152" s="150"/>
      <c r="BZS152" s="151"/>
      <c r="BZT152" s="152"/>
      <c r="BZU152" s="150"/>
      <c r="BZV152" s="151"/>
      <c r="BZW152" s="152"/>
      <c r="BZX152" s="150"/>
      <c r="BZY152" s="151"/>
      <c r="BZZ152" s="152"/>
      <c r="CAA152" s="150"/>
      <c r="CAB152" s="151"/>
      <c r="CAC152" s="152"/>
      <c r="CAD152" s="150"/>
      <c r="CAE152" s="151"/>
      <c r="CAF152" s="152"/>
      <c r="CAG152" s="150"/>
      <c r="CAH152" s="151"/>
      <c r="CAI152" s="152"/>
      <c r="CAJ152" s="150"/>
      <c r="CAK152" s="151"/>
      <c r="CAL152" s="152"/>
      <c r="CAM152" s="150"/>
      <c r="CAN152" s="151"/>
      <c r="CAO152" s="152"/>
      <c r="CAP152" s="150"/>
      <c r="CAQ152" s="151"/>
      <c r="CAR152" s="152"/>
      <c r="CAS152" s="150"/>
      <c r="CAT152" s="151"/>
      <c r="CAU152" s="152"/>
      <c r="CAV152" s="150"/>
      <c r="CAW152" s="151"/>
      <c r="CAX152" s="152"/>
      <c r="CAY152" s="150"/>
      <c r="CAZ152" s="151"/>
      <c r="CBA152" s="152"/>
      <c r="CBB152" s="150"/>
      <c r="CBC152" s="151"/>
      <c r="CBD152" s="152"/>
      <c r="CBE152" s="150"/>
      <c r="CBF152" s="151"/>
      <c r="CBG152" s="152"/>
      <c r="CBH152" s="150"/>
      <c r="CBI152" s="151"/>
      <c r="CBJ152" s="152"/>
      <c r="CBK152" s="150"/>
      <c r="CBL152" s="151"/>
      <c r="CBM152" s="152"/>
      <c r="CBN152" s="150"/>
      <c r="CBO152" s="151"/>
      <c r="CBP152" s="152"/>
      <c r="CBQ152" s="150"/>
      <c r="CBR152" s="151"/>
      <c r="CBS152" s="152"/>
      <c r="CBT152" s="150"/>
      <c r="CBU152" s="151"/>
      <c r="CBV152" s="152"/>
      <c r="CBW152" s="150"/>
      <c r="CBX152" s="151"/>
      <c r="CBY152" s="152"/>
      <c r="CBZ152" s="150"/>
      <c r="CCA152" s="151"/>
      <c r="CCB152" s="152"/>
      <c r="CCC152" s="150"/>
      <c r="CCD152" s="151"/>
      <c r="CCE152" s="152"/>
      <c r="CCF152" s="150"/>
      <c r="CCG152" s="151"/>
      <c r="CCH152" s="152"/>
      <c r="CCI152" s="150"/>
      <c r="CCJ152" s="151"/>
      <c r="CCK152" s="152"/>
      <c r="CCL152" s="150"/>
      <c r="CCM152" s="151"/>
      <c r="CCN152" s="152"/>
      <c r="CCO152" s="150"/>
      <c r="CCP152" s="151"/>
      <c r="CCQ152" s="152"/>
      <c r="CCR152" s="150"/>
      <c r="CCS152" s="151"/>
      <c r="CCT152" s="152"/>
      <c r="CCU152" s="150"/>
      <c r="CCV152" s="151"/>
      <c r="CCW152" s="152"/>
      <c r="CCX152" s="150"/>
      <c r="CCY152" s="151"/>
      <c r="CCZ152" s="152"/>
      <c r="CDA152" s="150"/>
      <c r="CDB152" s="151"/>
      <c r="CDC152" s="152"/>
      <c r="CDD152" s="150"/>
      <c r="CDE152" s="151"/>
      <c r="CDF152" s="152"/>
      <c r="CDG152" s="150"/>
      <c r="CDH152" s="151"/>
      <c r="CDI152" s="152"/>
      <c r="CDJ152" s="150"/>
      <c r="CDK152" s="151"/>
      <c r="CDL152" s="152"/>
      <c r="CDM152" s="150"/>
      <c r="CDN152" s="151"/>
      <c r="CDO152" s="152"/>
      <c r="CDP152" s="150"/>
      <c r="CDQ152" s="151"/>
      <c r="CDR152" s="152"/>
      <c r="CDS152" s="150"/>
      <c r="CDT152" s="151"/>
      <c r="CDU152" s="152"/>
      <c r="CDV152" s="150"/>
      <c r="CDW152" s="151"/>
      <c r="CDX152" s="152"/>
      <c r="CDY152" s="150"/>
      <c r="CDZ152" s="151"/>
      <c r="CEA152" s="152"/>
      <c r="CEB152" s="150"/>
      <c r="CEC152" s="151"/>
      <c r="CED152" s="152"/>
      <c r="CEE152" s="150"/>
      <c r="CEF152" s="151"/>
      <c r="CEG152" s="152"/>
      <c r="CEH152" s="150"/>
      <c r="CEI152" s="151"/>
      <c r="CEJ152" s="152"/>
      <c r="CEK152" s="150"/>
      <c r="CEL152" s="151"/>
      <c r="CEM152" s="152"/>
      <c r="CEN152" s="150"/>
      <c r="CEO152" s="151"/>
      <c r="CEP152" s="152"/>
      <c r="CEQ152" s="150"/>
      <c r="CER152" s="151"/>
      <c r="CES152" s="152"/>
      <c r="CET152" s="150"/>
      <c r="CEU152" s="151"/>
      <c r="CEV152" s="152"/>
      <c r="CEW152" s="150"/>
      <c r="CEX152" s="151"/>
      <c r="CEY152" s="152"/>
      <c r="CEZ152" s="150"/>
      <c r="CFA152" s="151"/>
      <c r="CFB152" s="152"/>
      <c r="CFC152" s="150"/>
      <c r="CFD152" s="151"/>
      <c r="CFE152" s="152"/>
      <c r="CFF152" s="150"/>
      <c r="CFG152" s="151"/>
      <c r="CFH152" s="152"/>
      <c r="CFI152" s="150"/>
      <c r="CFJ152" s="151"/>
      <c r="CFK152" s="152"/>
      <c r="CFL152" s="150"/>
      <c r="CFM152" s="151"/>
      <c r="CFN152" s="152"/>
      <c r="CFO152" s="150"/>
      <c r="CFP152" s="151"/>
      <c r="CFQ152" s="152"/>
      <c r="CFR152" s="150"/>
      <c r="CFS152" s="151"/>
      <c r="CFT152" s="152"/>
      <c r="CFU152" s="150"/>
      <c r="CFV152" s="151"/>
      <c r="CFW152" s="152"/>
      <c r="CFX152" s="150"/>
      <c r="CFY152" s="151"/>
      <c r="CFZ152" s="152"/>
      <c r="CGA152" s="150"/>
      <c r="CGB152" s="151"/>
      <c r="CGC152" s="152"/>
      <c r="CGD152" s="150"/>
      <c r="CGE152" s="151"/>
      <c r="CGF152" s="152"/>
      <c r="CGG152" s="150"/>
      <c r="CGH152" s="151"/>
      <c r="CGI152" s="152"/>
      <c r="CGJ152" s="150"/>
      <c r="CGK152" s="151"/>
      <c r="CGL152" s="152"/>
      <c r="CGM152" s="150"/>
      <c r="CGN152" s="151"/>
      <c r="CGO152" s="152"/>
      <c r="CGP152" s="150"/>
      <c r="CGQ152" s="151"/>
      <c r="CGR152" s="152"/>
      <c r="CGS152" s="150"/>
      <c r="CGT152" s="151"/>
      <c r="CGU152" s="152"/>
      <c r="CGV152" s="150"/>
      <c r="CGW152" s="151"/>
      <c r="CGX152" s="152"/>
      <c r="CGY152" s="150"/>
      <c r="CGZ152" s="151"/>
      <c r="CHA152" s="152"/>
      <c r="CHB152" s="150"/>
      <c r="CHC152" s="151"/>
      <c r="CHD152" s="152"/>
      <c r="CHE152" s="150"/>
      <c r="CHF152" s="151"/>
      <c r="CHG152" s="152"/>
      <c r="CHH152" s="150"/>
      <c r="CHI152" s="151"/>
      <c r="CHJ152" s="152"/>
      <c r="CHK152" s="150"/>
      <c r="CHL152" s="151"/>
      <c r="CHM152" s="152"/>
      <c r="CHN152" s="150"/>
      <c r="CHO152" s="151"/>
      <c r="CHP152" s="152"/>
      <c r="CHQ152" s="150"/>
      <c r="CHR152" s="151"/>
      <c r="CHS152" s="152"/>
      <c r="CHT152" s="150"/>
      <c r="CHU152" s="151"/>
      <c r="CHV152" s="152"/>
      <c r="CHW152" s="150"/>
      <c r="CHX152" s="151"/>
      <c r="CHY152" s="152"/>
      <c r="CHZ152" s="150"/>
      <c r="CIA152" s="151"/>
      <c r="CIB152" s="152"/>
      <c r="CIC152" s="150"/>
      <c r="CID152" s="151"/>
      <c r="CIE152" s="152"/>
      <c r="CIF152" s="150"/>
      <c r="CIG152" s="151"/>
      <c r="CIH152" s="152"/>
      <c r="CII152" s="150"/>
      <c r="CIJ152" s="151"/>
      <c r="CIK152" s="152"/>
      <c r="CIL152" s="150"/>
      <c r="CIM152" s="151"/>
      <c r="CIN152" s="152"/>
      <c r="CIO152" s="150"/>
      <c r="CIP152" s="151"/>
      <c r="CIQ152" s="152"/>
      <c r="CIR152" s="150"/>
      <c r="CIS152" s="151"/>
      <c r="CIT152" s="152"/>
      <c r="CIU152" s="150"/>
      <c r="CIV152" s="151"/>
      <c r="CIW152" s="152"/>
      <c r="CIX152" s="150"/>
      <c r="CIY152" s="151"/>
      <c r="CIZ152" s="152"/>
      <c r="CJA152" s="150"/>
      <c r="CJB152" s="151"/>
      <c r="CJC152" s="152"/>
      <c r="CJD152" s="150"/>
      <c r="CJE152" s="151"/>
      <c r="CJF152" s="152"/>
      <c r="CJG152" s="150"/>
      <c r="CJH152" s="151"/>
      <c r="CJI152" s="152"/>
      <c r="CJJ152" s="150"/>
      <c r="CJK152" s="151"/>
      <c r="CJL152" s="152"/>
      <c r="CJM152" s="150"/>
      <c r="CJN152" s="151"/>
      <c r="CJO152" s="152"/>
      <c r="CJP152" s="150"/>
      <c r="CJQ152" s="151"/>
      <c r="CJR152" s="152"/>
      <c r="CJS152" s="150"/>
      <c r="CJT152" s="151"/>
      <c r="CJU152" s="152"/>
      <c r="CJV152" s="150"/>
      <c r="CJW152" s="151"/>
      <c r="CJX152" s="152"/>
      <c r="CJY152" s="150"/>
      <c r="CJZ152" s="151"/>
      <c r="CKA152" s="152"/>
      <c r="CKB152" s="150"/>
      <c r="CKC152" s="151"/>
      <c r="CKD152" s="152"/>
      <c r="CKE152" s="150"/>
      <c r="CKF152" s="151"/>
      <c r="CKG152" s="152"/>
      <c r="CKH152" s="150"/>
      <c r="CKI152" s="151"/>
      <c r="CKJ152" s="152"/>
      <c r="CKK152" s="150"/>
      <c r="CKL152" s="151"/>
      <c r="CKM152" s="152"/>
      <c r="CKN152" s="150"/>
      <c r="CKO152" s="151"/>
      <c r="CKP152" s="152"/>
      <c r="CKQ152" s="150"/>
      <c r="CKR152" s="151"/>
      <c r="CKS152" s="152"/>
      <c r="CKT152" s="150"/>
      <c r="CKU152" s="151"/>
      <c r="CKV152" s="152"/>
      <c r="CKW152" s="150"/>
      <c r="CKX152" s="151"/>
      <c r="CKY152" s="152"/>
      <c r="CKZ152" s="150"/>
      <c r="CLA152" s="151"/>
      <c r="CLB152" s="152"/>
      <c r="CLC152" s="150"/>
      <c r="CLD152" s="151"/>
      <c r="CLE152" s="152"/>
      <c r="CLF152" s="150"/>
      <c r="CLG152" s="151"/>
      <c r="CLH152" s="152"/>
      <c r="CLI152" s="150"/>
      <c r="CLJ152" s="151"/>
      <c r="CLK152" s="152"/>
      <c r="CLL152" s="150"/>
      <c r="CLM152" s="151"/>
      <c r="CLN152" s="152"/>
      <c r="CLO152" s="150"/>
      <c r="CLP152" s="151"/>
      <c r="CLQ152" s="152"/>
      <c r="CLR152" s="150"/>
      <c r="CLS152" s="151"/>
      <c r="CLT152" s="152"/>
      <c r="CLU152" s="150"/>
      <c r="CLV152" s="151"/>
      <c r="CLW152" s="152"/>
      <c r="CLX152" s="150"/>
      <c r="CLY152" s="151"/>
      <c r="CLZ152" s="152"/>
      <c r="CMA152" s="150"/>
      <c r="CMB152" s="151"/>
      <c r="CMC152" s="152"/>
      <c r="CMD152" s="150"/>
      <c r="CME152" s="151"/>
      <c r="CMF152" s="152"/>
      <c r="CMG152" s="150"/>
      <c r="CMH152" s="151"/>
      <c r="CMI152" s="152"/>
      <c r="CMJ152" s="150"/>
      <c r="CMK152" s="151"/>
      <c r="CML152" s="152"/>
      <c r="CMM152" s="150"/>
      <c r="CMN152" s="151"/>
      <c r="CMO152" s="152"/>
      <c r="CMP152" s="150"/>
      <c r="CMQ152" s="151"/>
      <c r="CMR152" s="152"/>
      <c r="CMS152" s="150"/>
      <c r="CMT152" s="151"/>
      <c r="CMU152" s="152"/>
      <c r="CMV152" s="150"/>
      <c r="CMW152" s="151"/>
      <c r="CMX152" s="152"/>
      <c r="CMY152" s="150"/>
      <c r="CMZ152" s="151"/>
      <c r="CNA152" s="152"/>
      <c r="CNB152" s="150"/>
      <c r="CNC152" s="151"/>
      <c r="CND152" s="152"/>
      <c r="CNE152" s="150"/>
      <c r="CNF152" s="151"/>
      <c r="CNG152" s="152"/>
      <c r="CNH152" s="150"/>
      <c r="CNI152" s="151"/>
      <c r="CNJ152" s="152"/>
      <c r="CNK152" s="150"/>
      <c r="CNL152" s="151"/>
      <c r="CNM152" s="152"/>
      <c r="CNN152" s="150"/>
      <c r="CNO152" s="151"/>
      <c r="CNP152" s="152"/>
      <c r="CNQ152" s="150"/>
      <c r="CNR152" s="151"/>
      <c r="CNS152" s="152"/>
      <c r="CNT152" s="150"/>
      <c r="CNU152" s="151"/>
      <c r="CNV152" s="152"/>
      <c r="CNW152" s="150"/>
      <c r="CNX152" s="151"/>
      <c r="CNY152" s="152"/>
      <c r="CNZ152" s="150"/>
      <c r="COA152" s="151"/>
      <c r="COB152" s="152"/>
      <c r="COC152" s="150"/>
      <c r="COD152" s="151"/>
      <c r="COE152" s="152"/>
      <c r="COF152" s="150"/>
      <c r="COG152" s="151"/>
      <c r="COH152" s="152"/>
      <c r="COI152" s="150"/>
      <c r="COJ152" s="151"/>
      <c r="COK152" s="152"/>
      <c r="COL152" s="150"/>
      <c r="COM152" s="151"/>
      <c r="CON152" s="152"/>
      <c r="COO152" s="150"/>
      <c r="COP152" s="151"/>
      <c r="COQ152" s="152"/>
      <c r="COR152" s="150"/>
      <c r="COS152" s="151"/>
      <c r="COT152" s="152"/>
      <c r="COU152" s="150"/>
      <c r="COV152" s="151"/>
      <c r="COW152" s="152"/>
      <c r="COX152" s="150"/>
      <c r="COY152" s="151"/>
      <c r="COZ152" s="152"/>
      <c r="CPA152" s="150"/>
      <c r="CPB152" s="151"/>
      <c r="CPC152" s="152"/>
      <c r="CPD152" s="150"/>
      <c r="CPE152" s="151"/>
      <c r="CPF152" s="152"/>
      <c r="CPG152" s="150"/>
      <c r="CPH152" s="151"/>
      <c r="CPI152" s="152"/>
      <c r="CPJ152" s="150"/>
      <c r="CPK152" s="151"/>
      <c r="CPL152" s="152"/>
      <c r="CPM152" s="150"/>
      <c r="CPN152" s="151"/>
      <c r="CPO152" s="152"/>
      <c r="CPP152" s="150"/>
      <c r="CPQ152" s="151"/>
      <c r="CPR152" s="152"/>
      <c r="CPS152" s="150"/>
      <c r="CPT152" s="151"/>
      <c r="CPU152" s="152"/>
      <c r="CPV152" s="150"/>
      <c r="CPW152" s="151"/>
      <c r="CPX152" s="152"/>
      <c r="CPY152" s="150"/>
      <c r="CPZ152" s="151"/>
      <c r="CQA152" s="152"/>
      <c r="CQB152" s="150"/>
      <c r="CQC152" s="151"/>
      <c r="CQD152" s="152"/>
      <c r="CQE152" s="150"/>
      <c r="CQF152" s="151"/>
      <c r="CQG152" s="152"/>
      <c r="CQH152" s="150"/>
      <c r="CQI152" s="151"/>
      <c r="CQJ152" s="152"/>
      <c r="CQK152" s="150"/>
      <c r="CQL152" s="151"/>
      <c r="CQM152" s="152"/>
      <c r="CQN152" s="150"/>
      <c r="CQO152" s="151"/>
      <c r="CQP152" s="152"/>
      <c r="CQQ152" s="150"/>
      <c r="CQR152" s="151"/>
      <c r="CQS152" s="152"/>
      <c r="CQT152" s="150"/>
      <c r="CQU152" s="151"/>
      <c r="CQV152" s="152"/>
      <c r="CQW152" s="150"/>
      <c r="CQX152" s="151"/>
      <c r="CQY152" s="152"/>
      <c r="CQZ152" s="150"/>
      <c r="CRA152" s="151"/>
      <c r="CRB152" s="152"/>
      <c r="CRC152" s="150"/>
      <c r="CRD152" s="151"/>
      <c r="CRE152" s="152"/>
      <c r="CRF152" s="150"/>
      <c r="CRG152" s="151"/>
      <c r="CRH152" s="152"/>
      <c r="CRI152" s="150"/>
      <c r="CRJ152" s="151"/>
      <c r="CRK152" s="152"/>
      <c r="CRL152" s="150"/>
      <c r="CRM152" s="151"/>
      <c r="CRN152" s="152"/>
      <c r="CRO152" s="150"/>
      <c r="CRP152" s="151"/>
      <c r="CRQ152" s="152"/>
      <c r="CRR152" s="150"/>
      <c r="CRS152" s="151"/>
      <c r="CRT152" s="152"/>
      <c r="CRU152" s="150"/>
      <c r="CRV152" s="151"/>
      <c r="CRW152" s="152"/>
      <c r="CRX152" s="150"/>
      <c r="CRY152" s="151"/>
      <c r="CRZ152" s="152"/>
      <c r="CSA152" s="150"/>
      <c r="CSB152" s="151"/>
      <c r="CSC152" s="152"/>
      <c r="CSD152" s="150"/>
      <c r="CSE152" s="151"/>
      <c r="CSF152" s="152"/>
      <c r="CSG152" s="150"/>
      <c r="CSH152" s="151"/>
      <c r="CSI152" s="152"/>
      <c r="CSJ152" s="150"/>
      <c r="CSK152" s="151"/>
      <c r="CSL152" s="152"/>
      <c r="CSM152" s="150"/>
      <c r="CSN152" s="151"/>
      <c r="CSO152" s="152"/>
      <c r="CSP152" s="150"/>
      <c r="CSQ152" s="151"/>
      <c r="CSR152" s="152"/>
      <c r="CSS152" s="150"/>
      <c r="CST152" s="151"/>
      <c r="CSU152" s="152"/>
      <c r="CSV152" s="150"/>
      <c r="CSW152" s="151"/>
      <c r="CSX152" s="152"/>
      <c r="CSY152" s="150"/>
      <c r="CSZ152" s="151"/>
      <c r="CTA152" s="152"/>
      <c r="CTB152" s="150"/>
      <c r="CTC152" s="151"/>
      <c r="CTD152" s="152"/>
      <c r="CTE152" s="150"/>
      <c r="CTF152" s="151"/>
      <c r="CTG152" s="152"/>
      <c r="CTH152" s="150"/>
      <c r="CTI152" s="151"/>
      <c r="CTJ152" s="152"/>
      <c r="CTK152" s="150"/>
      <c r="CTL152" s="151"/>
      <c r="CTM152" s="152"/>
      <c r="CTN152" s="150"/>
      <c r="CTO152" s="151"/>
      <c r="CTP152" s="152"/>
      <c r="CTQ152" s="150"/>
      <c r="CTR152" s="151"/>
      <c r="CTS152" s="152"/>
      <c r="CTT152" s="150"/>
      <c r="CTU152" s="151"/>
      <c r="CTV152" s="152"/>
      <c r="CTW152" s="150"/>
      <c r="CTX152" s="151"/>
      <c r="CTY152" s="152"/>
      <c r="CTZ152" s="150"/>
      <c r="CUA152" s="151"/>
    </row>
    <row r="153" customFormat="1" ht="97" customHeight="1" spans="1:1024 1025:2575">
      <c r="A153" s="153" t="s">
        <v>454</v>
      </c>
      <c r="B153" s="154" t="s">
        <v>455</v>
      </c>
      <c r="C153" s="155" t="s">
        <v>456</v>
      </c>
      <c r="D153" s="156" t="s">
        <v>457</v>
      </c>
      <c r="E153" s="155" t="s">
        <v>458</v>
      </c>
      <c r="F153" s="157">
        <v>1</v>
      </c>
      <c r="G153" s="157" t="s">
        <v>193</v>
      </c>
      <c r="H153" s="157" t="s">
        <v>459</v>
      </c>
      <c r="I153" s="157" t="s">
        <v>52</v>
      </c>
      <c r="J153" s="156" t="s">
        <v>52</v>
      </c>
      <c r="K153" s="156" t="s">
        <v>52</v>
      </c>
      <c r="L153" s="158">
        <v>34</v>
      </c>
      <c r="M153" s="158">
        <v>115</v>
      </c>
      <c r="N153" s="158">
        <v>386</v>
      </c>
      <c r="O153" s="158">
        <v>1594</v>
      </c>
      <c r="P153" s="158">
        <v>35.8</v>
      </c>
      <c r="Q153" s="158">
        <v>35.8</v>
      </c>
      <c r="R153" s="158"/>
      <c r="S153" s="158"/>
      <c r="T153" s="158"/>
      <c r="U153" s="158">
        <v>35.8</v>
      </c>
      <c r="V153" s="159"/>
      <c r="W153" s="160" t="s">
        <v>460</v>
      </c>
      <c r="X153" s="157" t="s">
        <v>461</v>
      </c>
      <c r="Y153" s="161" t="s">
        <v>456</v>
      </c>
      <c r="Z153" s="53" t="s">
        <v>44</v>
      </c>
    </row>
    <row r="154" customFormat="1" ht="97" customHeight="1" spans="1:1024 1025:2575">
      <c r="A154" s="145" t="s">
        <v>462</v>
      </c>
      <c r="B154" s="90" t="s">
        <v>463</v>
      </c>
      <c r="C154" s="139" t="s">
        <v>464</v>
      </c>
      <c r="D154" s="81" t="s">
        <v>457</v>
      </c>
      <c r="E154" s="139" t="s">
        <v>465</v>
      </c>
      <c r="F154" s="55">
        <v>1</v>
      </c>
      <c r="G154" s="55" t="s">
        <v>114</v>
      </c>
      <c r="H154" s="55" t="s">
        <v>132</v>
      </c>
      <c r="I154" s="55" t="s">
        <v>52</v>
      </c>
      <c r="J154" s="81" t="s">
        <v>52</v>
      </c>
      <c r="K154" s="81" t="s">
        <v>52</v>
      </c>
      <c r="L154" s="56">
        <v>122</v>
      </c>
      <c r="M154" s="56">
        <v>436</v>
      </c>
      <c r="N154" s="56">
        <v>767</v>
      </c>
      <c r="O154" s="56">
        <v>3034</v>
      </c>
      <c r="P154" s="56">
        <v>92.9</v>
      </c>
      <c r="Q154" s="56">
        <v>92.9</v>
      </c>
      <c r="R154" s="56"/>
      <c r="S154" s="56"/>
      <c r="T154" s="56"/>
      <c r="U154" s="56">
        <v>92.9</v>
      </c>
      <c r="V154" s="162"/>
      <c r="W154" s="163" t="s">
        <v>460</v>
      </c>
      <c r="X154" s="55" t="s">
        <v>461</v>
      </c>
      <c r="Y154" s="164" t="s">
        <v>464</v>
      </c>
      <c r="Z154" s="53" t="s">
        <v>44</v>
      </c>
    </row>
    <row r="155" customFormat="1" ht="97" customHeight="1" spans="1:1024 1025:2575">
      <c r="A155" s="145" t="s">
        <v>466</v>
      </c>
      <c r="B155" s="90" t="s">
        <v>467</v>
      </c>
      <c r="C155" s="139" t="s">
        <v>468</v>
      </c>
      <c r="D155" s="81" t="s">
        <v>457</v>
      </c>
      <c r="E155" s="139" t="s">
        <v>469</v>
      </c>
      <c r="F155" s="55">
        <v>1</v>
      </c>
      <c r="G155" s="55" t="s">
        <v>470</v>
      </c>
      <c r="H155" s="55" t="s">
        <v>471</v>
      </c>
      <c r="I155" s="55" t="s">
        <v>52</v>
      </c>
      <c r="J155" s="81" t="s">
        <v>52</v>
      </c>
      <c r="K155" s="81" t="s">
        <v>52</v>
      </c>
      <c r="L155" s="56">
        <v>118</v>
      </c>
      <c r="M155" s="56">
        <v>456</v>
      </c>
      <c r="N155" s="56">
        <v>871</v>
      </c>
      <c r="O155" s="56">
        <v>3400</v>
      </c>
      <c r="P155" s="56">
        <v>9.11</v>
      </c>
      <c r="Q155" s="56">
        <v>9.11</v>
      </c>
      <c r="R155" s="56"/>
      <c r="S155" s="56"/>
      <c r="T155" s="56"/>
      <c r="U155" s="56">
        <v>9.11</v>
      </c>
      <c r="V155" s="162"/>
      <c r="W155" s="163" t="s">
        <v>460</v>
      </c>
      <c r="X155" s="55" t="s">
        <v>461</v>
      </c>
      <c r="Y155" s="164" t="s">
        <v>468</v>
      </c>
      <c r="Z155" s="53" t="s">
        <v>44</v>
      </c>
    </row>
    <row r="156" customFormat="1" ht="97" customHeight="1" spans="1:1024 1025:2575">
      <c r="A156" s="145" t="s">
        <v>472</v>
      </c>
      <c r="B156" s="90" t="s">
        <v>473</v>
      </c>
      <c r="C156" s="139" t="s">
        <v>474</v>
      </c>
      <c r="D156" s="81" t="s">
        <v>457</v>
      </c>
      <c r="E156" s="139" t="s">
        <v>475</v>
      </c>
      <c r="F156" s="81">
        <v>1</v>
      </c>
      <c r="G156" s="55" t="s">
        <v>88</v>
      </c>
      <c r="H156" s="55" t="s">
        <v>324</v>
      </c>
      <c r="I156" s="55" t="s">
        <v>51</v>
      </c>
      <c r="J156" s="81" t="s">
        <v>52</v>
      </c>
      <c r="K156" s="81" t="s">
        <v>52</v>
      </c>
      <c r="L156" s="56">
        <v>400</v>
      </c>
      <c r="M156" s="56">
        <v>1337</v>
      </c>
      <c r="N156" s="56">
        <v>792</v>
      </c>
      <c r="O156" s="56">
        <v>2762</v>
      </c>
      <c r="P156" s="56">
        <v>44.09</v>
      </c>
      <c r="Q156" s="56">
        <v>44.09</v>
      </c>
      <c r="R156" s="56"/>
      <c r="S156" s="56"/>
      <c r="T156" s="56">
        <v>30.863</v>
      </c>
      <c r="U156" s="56">
        <v>13.227</v>
      </c>
      <c r="V156" s="162"/>
      <c r="W156" s="163" t="s">
        <v>460</v>
      </c>
      <c r="X156" s="55" t="s">
        <v>461</v>
      </c>
      <c r="Y156" s="164" t="s">
        <v>475</v>
      </c>
      <c r="Z156" s="53" t="s">
        <v>44</v>
      </c>
    </row>
    <row r="157" customFormat="1" ht="97" customHeight="1" spans="1:1024 1025:2575">
      <c r="A157" s="145" t="s">
        <v>476</v>
      </c>
      <c r="B157" s="90" t="s">
        <v>477</v>
      </c>
      <c r="C157" s="139" t="s">
        <v>478</v>
      </c>
      <c r="D157" s="81" t="s">
        <v>457</v>
      </c>
      <c r="E157" s="139" t="s">
        <v>479</v>
      </c>
      <c r="F157" s="55">
        <v>1</v>
      </c>
      <c r="G157" s="55" t="s">
        <v>437</v>
      </c>
      <c r="H157" s="55" t="s">
        <v>480</v>
      </c>
      <c r="I157" s="55" t="s">
        <v>52</v>
      </c>
      <c r="J157" s="81" t="s">
        <v>52</v>
      </c>
      <c r="K157" s="81" t="s">
        <v>52</v>
      </c>
      <c r="L157" s="56">
        <v>46</v>
      </c>
      <c r="M157" s="56">
        <v>143</v>
      </c>
      <c r="N157" s="56">
        <v>559</v>
      </c>
      <c r="O157" s="56">
        <v>2285</v>
      </c>
      <c r="P157" s="56">
        <v>54.17</v>
      </c>
      <c r="Q157" s="56">
        <v>54.17</v>
      </c>
      <c r="R157" s="56"/>
      <c r="S157" s="56"/>
      <c r="T157" s="56">
        <v>37.919</v>
      </c>
      <c r="U157" s="56">
        <v>16.251</v>
      </c>
      <c r="V157" s="162"/>
      <c r="W157" s="163" t="s">
        <v>460</v>
      </c>
      <c r="X157" s="55" t="s">
        <v>461</v>
      </c>
      <c r="Y157" s="164" t="s">
        <v>478</v>
      </c>
      <c r="Z157" s="53" t="s">
        <v>44</v>
      </c>
    </row>
    <row r="158" customFormat="1" ht="97" customHeight="1" spans="1:1024 1025:2575">
      <c r="A158" s="145" t="s">
        <v>481</v>
      </c>
      <c r="B158" s="90" t="s">
        <v>482</v>
      </c>
      <c r="C158" s="139" t="s">
        <v>483</v>
      </c>
      <c r="D158" s="81" t="s">
        <v>457</v>
      </c>
      <c r="E158" s="139" t="s">
        <v>484</v>
      </c>
      <c r="F158" s="55">
        <v>1</v>
      </c>
      <c r="G158" s="55" t="s">
        <v>437</v>
      </c>
      <c r="H158" s="55" t="s">
        <v>485</v>
      </c>
      <c r="I158" s="55" t="s">
        <v>52</v>
      </c>
      <c r="J158" s="81" t="s">
        <v>52</v>
      </c>
      <c r="K158" s="81" t="s">
        <v>52</v>
      </c>
      <c r="L158" s="56">
        <v>40</v>
      </c>
      <c r="M158" s="56">
        <v>128</v>
      </c>
      <c r="N158" s="56">
        <v>730</v>
      </c>
      <c r="O158" s="56">
        <v>3101</v>
      </c>
      <c r="P158" s="56">
        <v>19.2</v>
      </c>
      <c r="Q158" s="56">
        <v>19.2</v>
      </c>
      <c r="R158" s="56"/>
      <c r="S158" s="56"/>
      <c r="T158" s="56">
        <v>13.44</v>
      </c>
      <c r="U158" s="56">
        <v>5.76</v>
      </c>
      <c r="V158" s="162"/>
      <c r="W158" s="163" t="s">
        <v>460</v>
      </c>
      <c r="X158" s="55" t="s">
        <v>461</v>
      </c>
      <c r="Y158" s="164" t="s">
        <v>483</v>
      </c>
      <c r="Z158" s="53" t="s">
        <v>44</v>
      </c>
    </row>
    <row r="159" customFormat="1" ht="97" customHeight="1" spans="1:1024 1025:2575">
      <c r="A159" s="145" t="s">
        <v>486</v>
      </c>
      <c r="B159" s="90" t="s">
        <v>487</v>
      </c>
      <c r="C159" s="139" t="s">
        <v>488</v>
      </c>
      <c r="D159" s="81" t="s">
        <v>457</v>
      </c>
      <c r="E159" s="139" t="s">
        <v>489</v>
      </c>
      <c r="F159" s="81">
        <v>1</v>
      </c>
      <c r="G159" s="55" t="s">
        <v>162</v>
      </c>
      <c r="H159" s="55" t="s">
        <v>490</v>
      </c>
      <c r="I159" s="55" t="s">
        <v>52</v>
      </c>
      <c r="J159" s="81" t="s">
        <v>52</v>
      </c>
      <c r="K159" s="81" t="s">
        <v>52</v>
      </c>
      <c r="L159" s="56">
        <v>79</v>
      </c>
      <c r="M159" s="56">
        <v>280</v>
      </c>
      <c r="N159" s="56">
        <v>1151</v>
      </c>
      <c r="O159" s="56">
        <v>4800</v>
      </c>
      <c r="P159" s="56">
        <v>44.35</v>
      </c>
      <c r="Q159" s="56">
        <v>44.35</v>
      </c>
      <c r="R159" s="56"/>
      <c r="S159" s="56"/>
      <c r="T159" s="56">
        <v>31.045</v>
      </c>
      <c r="U159" s="56">
        <v>13.305</v>
      </c>
      <c r="V159" s="162"/>
      <c r="W159" s="163" t="s">
        <v>460</v>
      </c>
      <c r="X159" s="55" t="s">
        <v>461</v>
      </c>
      <c r="Y159" s="164" t="s">
        <v>488</v>
      </c>
      <c r="Z159" s="53" t="s">
        <v>44</v>
      </c>
    </row>
    <row r="160" customFormat="1" ht="97" customHeight="1" spans="1:1024 1025:2575">
      <c r="A160" s="145" t="s">
        <v>491</v>
      </c>
      <c r="B160" s="90" t="s">
        <v>492</v>
      </c>
      <c r="C160" s="139" t="s">
        <v>493</v>
      </c>
      <c r="D160" s="81" t="s">
        <v>457</v>
      </c>
      <c r="E160" s="139" t="s">
        <v>494</v>
      </c>
      <c r="F160" s="81">
        <v>1</v>
      </c>
      <c r="G160" s="55" t="s">
        <v>162</v>
      </c>
      <c r="H160" s="55" t="s">
        <v>490</v>
      </c>
      <c r="I160" s="55" t="s">
        <v>52</v>
      </c>
      <c r="J160" s="81" t="s">
        <v>52</v>
      </c>
      <c r="K160" s="81" t="s">
        <v>52</v>
      </c>
      <c r="L160" s="56">
        <v>79</v>
      </c>
      <c r="M160" s="56">
        <v>280</v>
      </c>
      <c r="N160" s="56">
        <v>1151</v>
      </c>
      <c r="O160" s="56">
        <v>4800</v>
      </c>
      <c r="P160" s="56">
        <v>29.42</v>
      </c>
      <c r="Q160" s="56">
        <v>29.42</v>
      </c>
      <c r="R160" s="56"/>
      <c r="S160" s="56"/>
      <c r="T160" s="56">
        <v>20.594</v>
      </c>
      <c r="U160" s="56">
        <v>8.826</v>
      </c>
      <c r="V160" s="162"/>
      <c r="W160" s="163" t="s">
        <v>460</v>
      </c>
      <c r="X160" s="55" t="s">
        <v>461</v>
      </c>
      <c r="Y160" s="164" t="s">
        <v>493</v>
      </c>
      <c r="Z160" s="53" t="s">
        <v>44</v>
      </c>
    </row>
    <row r="161" customFormat="1" ht="97" customHeight="1" spans="1:26">
      <c r="A161" s="145" t="s">
        <v>495</v>
      </c>
      <c r="B161" s="90" t="s">
        <v>496</v>
      </c>
      <c r="C161" s="139" t="s">
        <v>497</v>
      </c>
      <c r="D161" s="81" t="s">
        <v>457</v>
      </c>
      <c r="E161" s="139" t="s">
        <v>498</v>
      </c>
      <c r="F161" s="81">
        <v>1</v>
      </c>
      <c r="G161" s="55" t="s">
        <v>150</v>
      </c>
      <c r="H161" s="55" t="s">
        <v>415</v>
      </c>
      <c r="I161" s="55" t="s">
        <v>51</v>
      </c>
      <c r="J161" s="81" t="s">
        <v>52</v>
      </c>
      <c r="K161" s="81" t="s">
        <v>52</v>
      </c>
      <c r="L161" s="56">
        <v>195</v>
      </c>
      <c r="M161" s="56">
        <v>801</v>
      </c>
      <c r="N161" s="56">
        <v>756</v>
      </c>
      <c r="O161" s="56">
        <v>3025</v>
      </c>
      <c r="P161" s="56">
        <v>30.85</v>
      </c>
      <c r="Q161" s="56">
        <v>30.85</v>
      </c>
      <c r="R161" s="56"/>
      <c r="S161" s="56"/>
      <c r="T161" s="56">
        <v>21.595</v>
      </c>
      <c r="U161" s="56">
        <v>9.255</v>
      </c>
      <c r="V161" s="162"/>
      <c r="W161" s="163" t="s">
        <v>460</v>
      </c>
      <c r="X161" s="55" t="s">
        <v>461</v>
      </c>
      <c r="Y161" s="164" t="s">
        <v>498</v>
      </c>
      <c r="Z161" s="53" t="s">
        <v>44</v>
      </c>
    </row>
    <row r="162" customFormat="1" ht="97" customHeight="1" spans="1:26">
      <c r="A162" s="145" t="s">
        <v>499</v>
      </c>
      <c r="B162" s="90" t="s">
        <v>500</v>
      </c>
      <c r="C162" s="139" t="s">
        <v>501</v>
      </c>
      <c r="D162" s="81" t="s">
        <v>457</v>
      </c>
      <c r="E162" s="139" t="s">
        <v>502</v>
      </c>
      <c r="F162" s="81">
        <v>1</v>
      </c>
      <c r="G162" s="55" t="s">
        <v>125</v>
      </c>
      <c r="H162" s="55" t="s">
        <v>503</v>
      </c>
      <c r="I162" s="55" t="s">
        <v>52</v>
      </c>
      <c r="J162" s="81" t="s">
        <v>52</v>
      </c>
      <c r="K162" s="81" t="s">
        <v>52</v>
      </c>
      <c r="L162" s="56">
        <v>336</v>
      </c>
      <c r="M162" s="56">
        <v>1258</v>
      </c>
      <c r="N162" s="56">
        <v>1330</v>
      </c>
      <c r="O162" s="56">
        <v>5024</v>
      </c>
      <c r="P162" s="56">
        <v>111.76</v>
      </c>
      <c r="Q162" s="56">
        <v>111.76</v>
      </c>
      <c r="R162" s="56"/>
      <c r="S162" s="56"/>
      <c r="T162" s="56">
        <v>78.232</v>
      </c>
      <c r="U162" s="56">
        <v>33.528</v>
      </c>
      <c r="V162" s="162"/>
      <c r="W162" s="163" t="s">
        <v>460</v>
      </c>
      <c r="X162" s="55" t="s">
        <v>461</v>
      </c>
      <c r="Y162" s="164" t="s">
        <v>501</v>
      </c>
      <c r="Z162" s="53" t="s">
        <v>44</v>
      </c>
    </row>
    <row r="163" customFormat="1" ht="97" customHeight="1" spans="1:26">
      <c r="A163" s="145" t="s">
        <v>504</v>
      </c>
      <c r="B163" s="97" t="s">
        <v>505</v>
      </c>
      <c r="C163" s="139" t="s">
        <v>506</v>
      </c>
      <c r="D163" s="81" t="s">
        <v>457</v>
      </c>
      <c r="E163" s="139" t="s">
        <v>507</v>
      </c>
      <c r="F163" s="55">
        <v>1</v>
      </c>
      <c r="G163" s="55" t="s">
        <v>114</v>
      </c>
      <c r="H163" s="55" t="s">
        <v>115</v>
      </c>
      <c r="I163" s="55" t="s">
        <v>52</v>
      </c>
      <c r="J163" s="81" t="s">
        <v>52</v>
      </c>
      <c r="K163" s="81" t="s">
        <v>52</v>
      </c>
      <c r="L163" s="56">
        <v>82</v>
      </c>
      <c r="M163" s="56">
        <v>298</v>
      </c>
      <c r="N163" s="56">
        <v>540</v>
      </c>
      <c r="O163" s="56">
        <v>2157</v>
      </c>
      <c r="P163" s="56">
        <v>6.92</v>
      </c>
      <c r="Q163" s="56">
        <v>6.92</v>
      </c>
      <c r="R163" s="56"/>
      <c r="S163" s="56"/>
      <c r="T163" s="56">
        <v>4.844</v>
      </c>
      <c r="U163" s="56">
        <v>2.076</v>
      </c>
      <c r="V163" s="162"/>
      <c r="W163" s="163" t="s">
        <v>460</v>
      </c>
      <c r="X163" s="55" t="s">
        <v>461</v>
      </c>
      <c r="Y163" s="164" t="s">
        <v>506</v>
      </c>
      <c r="Z163" s="53" t="s">
        <v>44</v>
      </c>
    </row>
    <row r="164" customFormat="1" ht="92" customHeight="1" spans="1:26">
      <c r="A164" s="145" t="s">
        <v>508</v>
      </c>
      <c r="B164" s="97" t="s">
        <v>509</v>
      </c>
      <c r="C164" s="139" t="s">
        <v>510</v>
      </c>
      <c r="D164" s="81" t="s">
        <v>457</v>
      </c>
      <c r="E164" s="139" t="s">
        <v>511</v>
      </c>
      <c r="F164" s="55">
        <v>1</v>
      </c>
      <c r="G164" s="55" t="s">
        <v>114</v>
      </c>
      <c r="H164" s="55" t="s">
        <v>512</v>
      </c>
      <c r="I164" s="55" t="s">
        <v>52</v>
      </c>
      <c r="J164" s="81" t="s">
        <v>52</v>
      </c>
      <c r="K164" s="81" t="s">
        <v>52</v>
      </c>
      <c r="L164" s="56">
        <v>104</v>
      </c>
      <c r="M164" s="56">
        <v>397</v>
      </c>
      <c r="N164" s="56">
        <v>652</v>
      </c>
      <c r="O164" s="56">
        <v>2610</v>
      </c>
      <c r="P164" s="56">
        <v>27.63</v>
      </c>
      <c r="Q164" s="56">
        <v>27.63</v>
      </c>
      <c r="R164" s="56"/>
      <c r="S164" s="56"/>
      <c r="T164" s="56">
        <v>19.341</v>
      </c>
      <c r="U164" s="56">
        <v>8.289</v>
      </c>
      <c r="V164" s="162"/>
      <c r="W164" s="163" t="s">
        <v>460</v>
      </c>
      <c r="X164" s="55" t="s">
        <v>461</v>
      </c>
      <c r="Y164" s="164" t="s">
        <v>510</v>
      </c>
      <c r="Z164" s="53" t="s">
        <v>44</v>
      </c>
    </row>
    <row r="165" customFormat="1" ht="92" customHeight="1" spans="1:26">
      <c r="A165" s="145" t="s">
        <v>513</v>
      </c>
      <c r="B165" s="97" t="s">
        <v>514</v>
      </c>
      <c r="C165" s="139" t="s">
        <v>515</v>
      </c>
      <c r="D165" s="81" t="s">
        <v>457</v>
      </c>
      <c r="E165" s="139" t="s">
        <v>516</v>
      </c>
      <c r="F165" s="81">
        <v>1</v>
      </c>
      <c r="G165" s="55" t="s">
        <v>59</v>
      </c>
      <c r="H165" s="55" t="s">
        <v>517</v>
      </c>
      <c r="I165" s="55" t="s">
        <v>51</v>
      </c>
      <c r="J165" s="81" t="s">
        <v>52</v>
      </c>
      <c r="K165" s="81" t="s">
        <v>52</v>
      </c>
      <c r="L165" s="56">
        <v>59</v>
      </c>
      <c r="M165" s="56">
        <v>218</v>
      </c>
      <c r="N165" s="56">
        <v>593</v>
      </c>
      <c r="O165" s="56">
        <v>2030</v>
      </c>
      <c r="P165" s="56">
        <v>145.91</v>
      </c>
      <c r="Q165" s="56">
        <v>145.91</v>
      </c>
      <c r="R165" s="56"/>
      <c r="S165" s="56"/>
      <c r="T165" s="56">
        <v>102.137</v>
      </c>
      <c r="U165" s="56">
        <v>43.773</v>
      </c>
      <c r="V165" s="162"/>
      <c r="W165" s="163" t="s">
        <v>460</v>
      </c>
      <c r="X165" s="55" t="s">
        <v>461</v>
      </c>
      <c r="Y165" s="164" t="s">
        <v>515</v>
      </c>
      <c r="Z165" s="53" t="s">
        <v>44</v>
      </c>
    </row>
    <row r="166" customFormat="1" ht="166" customHeight="1" spans="1:26">
      <c r="A166" s="145" t="s">
        <v>518</v>
      </c>
      <c r="B166" s="97" t="s">
        <v>519</v>
      </c>
      <c r="C166" s="139" t="s">
        <v>520</v>
      </c>
      <c r="D166" s="81" t="s">
        <v>457</v>
      </c>
      <c r="E166" s="139" t="s">
        <v>521</v>
      </c>
      <c r="F166" s="81">
        <v>1</v>
      </c>
      <c r="G166" s="55" t="s">
        <v>156</v>
      </c>
      <c r="H166" s="55" t="s">
        <v>522</v>
      </c>
      <c r="I166" s="55" t="s">
        <v>52</v>
      </c>
      <c r="J166" s="81" t="s">
        <v>52</v>
      </c>
      <c r="K166" s="81" t="s">
        <v>52</v>
      </c>
      <c r="L166" s="56">
        <v>55</v>
      </c>
      <c r="M166" s="56">
        <v>187</v>
      </c>
      <c r="N166" s="56">
        <v>725</v>
      </c>
      <c r="O166" s="56">
        <v>2833</v>
      </c>
      <c r="P166" s="56">
        <v>75.35</v>
      </c>
      <c r="Q166" s="56">
        <v>75.35</v>
      </c>
      <c r="R166" s="56"/>
      <c r="S166" s="56"/>
      <c r="T166" s="56">
        <v>52.745</v>
      </c>
      <c r="U166" s="56">
        <v>22.605</v>
      </c>
      <c r="V166" s="162"/>
      <c r="W166" s="163" t="s">
        <v>460</v>
      </c>
      <c r="X166" s="55" t="s">
        <v>461</v>
      </c>
      <c r="Y166" s="164" t="s">
        <v>520</v>
      </c>
      <c r="Z166" s="53" t="s">
        <v>44</v>
      </c>
    </row>
    <row r="167" customFormat="1" ht="126" customHeight="1" spans="1:26">
      <c r="A167" s="145" t="s">
        <v>523</v>
      </c>
      <c r="B167" s="97" t="s">
        <v>524</v>
      </c>
      <c r="C167" s="139" t="s">
        <v>525</v>
      </c>
      <c r="D167" s="81" t="s">
        <v>457</v>
      </c>
      <c r="E167" s="139" t="s">
        <v>526</v>
      </c>
      <c r="F167" s="55">
        <v>1</v>
      </c>
      <c r="G167" s="55" t="s">
        <v>193</v>
      </c>
      <c r="H167" s="55" t="s">
        <v>527</v>
      </c>
      <c r="I167" s="55" t="s">
        <v>52</v>
      </c>
      <c r="J167" s="81" t="s">
        <v>52</v>
      </c>
      <c r="K167" s="81" t="s">
        <v>52</v>
      </c>
      <c r="L167" s="56">
        <v>109</v>
      </c>
      <c r="M167" s="56">
        <v>374</v>
      </c>
      <c r="N167" s="56">
        <v>822</v>
      </c>
      <c r="O167" s="56">
        <v>3532</v>
      </c>
      <c r="P167" s="56">
        <v>13.58</v>
      </c>
      <c r="Q167" s="56">
        <v>13.58</v>
      </c>
      <c r="R167" s="56"/>
      <c r="S167" s="56"/>
      <c r="T167" s="56">
        <v>9.506</v>
      </c>
      <c r="U167" s="56">
        <v>4.074</v>
      </c>
      <c r="V167" s="162"/>
      <c r="W167" s="163" t="s">
        <v>460</v>
      </c>
      <c r="X167" s="55" t="s">
        <v>461</v>
      </c>
      <c r="Y167" s="164" t="s">
        <v>525</v>
      </c>
      <c r="Z167" s="53" t="s">
        <v>44</v>
      </c>
    </row>
    <row r="168" customFormat="1" ht="99" customHeight="1" spans="1:26">
      <c r="A168" s="145" t="s">
        <v>528</v>
      </c>
      <c r="B168" s="97" t="s">
        <v>529</v>
      </c>
      <c r="C168" s="139" t="s">
        <v>530</v>
      </c>
      <c r="D168" s="81" t="s">
        <v>457</v>
      </c>
      <c r="E168" s="139" t="s">
        <v>531</v>
      </c>
      <c r="F168" s="81">
        <v>1</v>
      </c>
      <c r="G168" s="55" t="s">
        <v>150</v>
      </c>
      <c r="H168" s="55" t="s">
        <v>532</v>
      </c>
      <c r="I168" s="55" t="s">
        <v>52</v>
      </c>
      <c r="J168" s="81" t="s">
        <v>52</v>
      </c>
      <c r="K168" s="81" t="s">
        <v>52</v>
      </c>
      <c r="L168" s="56">
        <v>127</v>
      </c>
      <c r="M168" s="56">
        <v>484</v>
      </c>
      <c r="N168" s="56">
        <v>452</v>
      </c>
      <c r="O168" s="56">
        <v>1900</v>
      </c>
      <c r="P168" s="56">
        <v>46.62</v>
      </c>
      <c r="Q168" s="56">
        <v>46.62</v>
      </c>
      <c r="R168" s="56"/>
      <c r="S168" s="56"/>
      <c r="T168" s="56">
        <v>32.634</v>
      </c>
      <c r="U168" s="56">
        <v>13.986</v>
      </c>
      <c r="V168" s="162"/>
      <c r="W168" s="163" t="s">
        <v>460</v>
      </c>
      <c r="X168" s="55" t="s">
        <v>461</v>
      </c>
      <c r="Y168" s="164" t="s">
        <v>531</v>
      </c>
      <c r="Z168" s="53" t="s">
        <v>44</v>
      </c>
    </row>
    <row r="169" customFormat="1" ht="78" customHeight="1" spans="1:26">
      <c r="A169" s="145" t="s">
        <v>533</v>
      </c>
      <c r="B169" s="97" t="s">
        <v>534</v>
      </c>
      <c r="C169" s="139" t="s">
        <v>535</v>
      </c>
      <c r="D169" s="81" t="s">
        <v>457</v>
      </c>
      <c r="E169" s="139" t="s">
        <v>536</v>
      </c>
      <c r="F169" s="81">
        <v>1</v>
      </c>
      <c r="G169" s="55" t="s">
        <v>150</v>
      </c>
      <c r="H169" s="55" t="s">
        <v>537</v>
      </c>
      <c r="I169" s="55" t="s">
        <v>51</v>
      </c>
      <c r="J169" s="81" t="s">
        <v>52</v>
      </c>
      <c r="K169" s="81" t="s">
        <v>52</v>
      </c>
      <c r="L169" s="56">
        <v>76</v>
      </c>
      <c r="M169" s="56">
        <v>293</v>
      </c>
      <c r="N169" s="56">
        <v>396</v>
      </c>
      <c r="O169" s="56">
        <v>1512</v>
      </c>
      <c r="P169" s="56">
        <v>59.14</v>
      </c>
      <c r="Q169" s="56">
        <v>59.14</v>
      </c>
      <c r="R169" s="56"/>
      <c r="S169" s="56"/>
      <c r="T169" s="56">
        <v>41.398</v>
      </c>
      <c r="U169" s="56">
        <v>17.742</v>
      </c>
      <c r="V169" s="162"/>
      <c r="W169" s="163" t="s">
        <v>460</v>
      </c>
      <c r="X169" s="55" t="s">
        <v>461</v>
      </c>
      <c r="Y169" s="164" t="s">
        <v>535</v>
      </c>
      <c r="Z169" s="53" t="s">
        <v>44</v>
      </c>
    </row>
    <row r="170" customFormat="1" ht="94" customHeight="1" spans="1:26">
      <c r="A170" s="145" t="s">
        <v>538</v>
      </c>
      <c r="B170" s="97" t="s">
        <v>539</v>
      </c>
      <c r="C170" s="139" t="s">
        <v>540</v>
      </c>
      <c r="D170" s="81" t="s">
        <v>457</v>
      </c>
      <c r="E170" s="139" t="s">
        <v>541</v>
      </c>
      <c r="F170" s="81">
        <v>1</v>
      </c>
      <c r="G170" s="55" t="s">
        <v>88</v>
      </c>
      <c r="H170" s="55" t="s">
        <v>542</v>
      </c>
      <c r="I170" s="55" t="s">
        <v>51</v>
      </c>
      <c r="J170" s="81" t="s">
        <v>52</v>
      </c>
      <c r="K170" s="81" t="s">
        <v>52</v>
      </c>
      <c r="L170" s="56">
        <v>89</v>
      </c>
      <c r="M170" s="56">
        <v>272</v>
      </c>
      <c r="N170" s="56">
        <v>411</v>
      </c>
      <c r="O170" s="56">
        <v>1637</v>
      </c>
      <c r="P170" s="56">
        <v>127.1</v>
      </c>
      <c r="Q170" s="56">
        <v>127.1</v>
      </c>
      <c r="R170" s="56"/>
      <c r="S170" s="56"/>
      <c r="T170" s="56">
        <v>88.97</v>
      </c>
      <c r="U170" s="56">
        <v>38.13</v>
      </c>
      <c r="V170" s="162"/>
      <c r="W170" s="163" t="s">
        <v>460</v>
      </c>
      <c r="X170" s="55" t="s">
        <v>461</v>
      </c>
      <c r="Y170" s="164" t="s">
        <v>540</v>
      </c>
      <c r="Z170" s="53" t="s">
        <v>44</v>
      </c>
    </row>
    <row r="171" customFormat="1" ht="96" customHeight="1" spans="1:26">
      <c r="A171" s="145" t="s">
        <v>543</v>
      </c>
      <c r="B171" s="97" t="s">
        <v>544</v>
      </c>
      <c r="C171" s="139" t="s">
        <v>545</v>
      </c>
      <c r="D171" s="81" t="s">
        <v>457</v>
      </c>
      <c r="E171" s="139" t="s">
        <v>546</v>
      </c>
      <c r="F171" s="81">
        <v>1</v>
      </c>
      <c r="G171" s="55" t="s">
        <v>156</v>
      </c>
      <c r="H171" s="55" t="s">
        <v>547</v>
      </c>
      <c r="I171" s="55" t="s">
        <v>52</v>
      </c>
      <c r="J171" s="81" t="s">
        <v>52</v>
      </c>
      <c r="K171" s="81" t="s">
        <v>52</v>
      </c>
      <c r="L171" s="56">
        <v>26</v>
      </c>
      <c r="M171" s="56">
        <v>77</v>
      </c>
      <c r="N171" s="56">
        <v>535</v>
      </c>
      <c r="O171" s="56">
        <v>2168</v>
      </c>
      <c r="P171" s="56">
        <v>11.32</v>
      </c>
      <c r="Q171" s="56">
        <v>11.32</v>
      </c>
      <c r="R171" s="56"/>
      <c r="S171" s="56"/>
      <c r="T171" s="56">
        <v>7.924</v>
      </c>
      <c r="U171" s="56">
        <v>3.396</v>
      </c>
      <c r="V171" s="162"/>
      <c r="W171" s="163" t="s">
        <v>460</v>
      </c>
      <c r="X171" s="55" t="s">
        <v>461</v>
      </c>
      <c r="Y171" s="164" t="s">
        <v>545</v>
      </c>
      <c r="Z171" s="53" t="s">
        <v>44</v>
      </c>
    </row>
    <row r="172" customFormat="1" ht="90" customHeight="1" spans="1:26">
      <c r="A172" s="145" t="s">
        <v>548</v>
      </c>
      <c r="B172" s="97" t="s">
        <v>549</v>
      </c>
      <c r="C172" s="139" t="s">
        <v>550</v>
      </c>
      <c r="D172" s="81" t="s">
        <v>457</v>
      </c>
      <c r="E172" s="139" t="s">
        <v>551</v>
      </c>
      <c r="F172" s="81">
        <v>1</v>
      </c>
      <c r="G172" s="55" t="s">
        <v>156</v>
      </c>
      <c r="H172" s="55" t="s">
        <v>547</v>
      </c>
      <c r="I172" s="55" t="s">
        <v>52</v>
      </c>
      <c r="J172" s="81" t="s">
        <v>52</v>
      </c>
      <c r="K172" s="81" t="s">
        <v>52</v>
      </c>
      <c r="L172" s="56">
        <v>26</v>
      </c>
      <c r="M172" s="56">
        <v>77</v>
      </c>
      <c r="N172" s="56">
        <v>535</v>
      </c>
      <c r="O172" s="56">
        <v>2168</v>
      </c>
      <c r="P172" s="56">
        <v>63.71</v>
      </c>
      <c r="Q172" s="56">
        <v>63.71</v>
      </c>
      <c r="R172" s="56"/>
      <c r="S172" s="56"/>
      <c r="T172" s="56">
        <v>44.597</v>
      </c>
      <c r="U172" s="56">
        <v>19.113</v>
      </c>
      <c r="V172" s="162"/>
      <c r="W172" s="163" t="s">
        <v>460</v>
      </c>
      <c r="X172" s="55" t="s">
        <v>461</v>
      </c>
      <c r="Y172" s="164" t="s">
        <v>550</v>
      </c>
      <c r="Z172" s="53" t="s">
        <v>44</v>
      </c>
    </row>
    <row r="173" customFormat="1" ht="158" customHeight="1" spans="1:26">
      <c r="A173" s="145" t="s">
        <v>552</v>
      </c>
      <c r="B173" s="97" t="s">
        <v>553</v>
      </c>
      <c r="C173" s="139" t="s">
        <v>554</v>
      </c>
      <c r="D173" s="81" t="s">
        <v>457</v>
      </c>
      <c r="E173" s="139" t="s">
        <v>555</v>
      </c>
      <c r="F173" s="81">
        <v>1</v>
      </c>
      <c r="G173" s="55" t="s">
        <v>156</v>
      </c>
      <c r="H173" s="55" t="s">
        <v>556</v>
      </c>
      <c r="I173" s="55" t="s">
        <v>52</v>
      </c>
      <c r="J173" s="81" t="s">
        <v>52</v>
      </c>
      <c r="K173" s="81" t="s">
        <v>52</v>
      </c>
      <c r="L173" s="56">
        <v>23</v>
      </c>
      <c r="M173" s="56">
        <v>92</v>
      </c>
      <c r="N173" s="56">
        <v>667</v>
      </c>
      <c r="O173" s="56">
        <v>2741</v>
      </c>
      <c r="P173" s="56">
        <v>31.44</v>
      </c>
      <c r="Q173" s="56">
        <v>31.44</v>
      </c>
      <c r="R173" s="56"/>
      <c r="S173" s="56"/>
      <c r="T173" s="56">
        <v>22</v>
      </c>
      <c r="U173" s="56">
        <v>9.44</v>
      </c>
      <c r="V173" s="162"/>
      <c r="W173" s="163" t="s">
        <v>460</v>
      </c>
      <c r="X173" s="55" t="s">
        <v>461</v>
      </c>
      <c r="Y173" s="164" t="s">
        <v>554</v>
      </c>
      <c r="Z173" s="53" t="s">
        <v>44</v>
      </c>
    </row>
    <row r="174" customFormat="1" ht="99" customHeight="1" spans="1:26">
      <c r="A174" s="145" t="s">
        <v>557</v>
      </c>
      <c r="B174" s="97" t="s">
        <v>558</v>
      </c>
      <c r="C174" s="139" t="s">
        <v>559</v>
      </c>
      <c r="D174" s="81" t="s">
        <v>457</v>
      </c>
      <c r="E174" s="139" t="s">
        <v>560</v>
      </c>
      <c r="F174" s="81">
        <v>1</v>
      </c>
      <c r="G174" s="55" t="s">
        <v>156</v>
      </c>
      <c r="H174" s="55" t="s">
        <v>556</v>
      </c>
      <c r="I174" s="55" t="s">
        <v>52</v>
      </c>
      <c r="J174" s="81" t="s">
        <v>52</v>
      </c>
      <c r="K174" s="81" t="s">
        <v>52</v>
      </c>
      <c r="L174" s="56">
        <v>23</v>
      </c>
      <c r="M174" s="56">
        <v>92</v>
      </c>
      <c r="N174" s="56">
        <v>667</v>
      </c>
      <c r="O174" s="56">
        <v>2741</v>
      </c>
      <c r="P174" s="56">
        <v>21.45</v>
      </c>
      <c r="Q174" s="56">
        <v>21.45</v>
      </c>
      <c r="R174" s="56"/>
      <c r="S174" s="56"/>
      <c r="T174" s="56">
        <v>15.015</v>
      </c>
      <c r="U174" s="56">
        <v>6.435</v>
      </c>
      <c r="V174" s="162"/>
      <c r="W174" s="163" t="s">
        <v>460</v>
      </c>
      <c r="X174" s="55" t="s">
        <v>461</v>
      </c>
      <c r="Y174" s="164" t="s">
        <v>559</v>
      </c>
      <c r="Z174" s="53" t="s">
        <v>44</v>
      </c>
    </row>
    <row r="175" s="11" customFormat="1" ht="99" customHeight="1" spans="1:26">
      <c r="A175" s="145" t="s">
        <v>561</v>
      </c>
      <c r="B175" s="97" t="s">
        <v>562</v>
      </c>
      <c r="C175" s="139" t="s">
        <v>563</v>
      </c>
      <c r="D175" s="81" t="s">
        <v>457</v>
      </c>
      <c r="E175" s="139" t="s">
        <v>564</v>
      </c>
      <c r="F175" s="81">
        <v>1</v>
      </c>
      <c r="G175" s="55" t="s">
        <v>88</v>
      </c>
      <c r="H175" s="55" t="s">
        <v>453</v>
      </c>
      <c r="I175" s="55" t="s">
        <v>52</v>
      </c>
      <c r="J175" s="81" t="s">
        <v>52</v>
      </c>
      <c r="K175" s="81" t="s">
        <v>52</v>
      </c>
      <c r="L175" s="56">
        <v>43</v>
      </c>
      <c r="M175" s="56">
        <v>139</v>
      </c>
      <c r="N175" s="56">
        <v>516</v>
      </c>
      <c r="O175" s="56">
        <v>2236</v>
      </c>
      <c r="P175" s="56">
        <v>50.37</v>
      </c>
      <c r="Q175" s="56">
        <v>50.37</v>
      </c>
      <c r="R175" s="56"/>
      <c r="S175" s="56"/>
      <c r="T175" s="81">
        <v>35.26</v>
      </c>
      <c r="U175" s="81">
        <v>15.11</v>
      </c>
      <c r="V175" s="162"/>
      <c r="W175" s="163" t="s">
        <v>460</v>
      </c>
      <c r="X175" s="55" t="s">
        <v>461</v>
      </c>
      <c r="Y175" s="164" t="s">
        <v>563</v>
      </c>
      <c r="Z175" s="53" t="s">
        <v>44</v>
      </c>
    </row>
    <row r="176" customFormat="1" ht="84" customHeight="1" spans="1:26">
      <c r="A176" s="145" t="s">
        <v>565</v>
      </c>
      <c r="B176" s="97" t="s">
        <v>566</v>
      </c>
      <c r="C176" s="139" t="s">
        <v>567</v>
      </c>
      <c r="D176" s="81" t="s">
        <v>457</v>
      </c>
      <c r="E176" s="139" t="s">
        <v>568</v>
      </c>
      <c r="F176" s="81">
        <v>1</v>
      </c>
      <c r="G176" s="55" t="s">
        <v>125</v>
      </c>
      <c r="H176" s="55" t="s">
        <v>126</v>
      </c>
      <c r="I176" s="55" t="s">
        <v>52</v>
      </c>
      <c r="J176" s="81" t="s">
        <v>51</v>
      </c>
      <c r="K176" s="81" t="s">
        <v>52</v>
      </c>
      <c r="L176" s="56">
        <v>177</v>
      </c>
      <c r="M176" s="56">
        <v>555</v>
      </c>
      <c r="N176" s="56">
        <v>692</v>
      </c>
      <c r="O176" s="56">
        <v>2435</v>
      </c>
      <c r="P176" s="56">
        <v>160.46</v>
      </c>
      <c r="Q176" s="56">
        <v>160.46</v>
      </c>
      <c r="R176" s="56"/>
      <c r="S176" s="56"/>
      <c r="T176" s="56"/>
      <c r="U176" s="56">
        <v>160.46</v>
      </c>
      <c r="V176" s="162"/>
      <c r="W176" s="163" t="s">
        <v>460</v>
      </c>
      <c r="X176" s="55" t="s">
        <v>461</v>
      </c>
      <c r="Y176" s="164" t="s">
        <v>567</v>
      </c>
      <c r="Z176" s="53" t="s">
        <v>44</v>
      </c>
    </row>
    <row r="177" customFormat="1" ht="84" customHeight="1" spans="1:1024 1025:2575">
      <c r="A177" s="145" t="s">
        <v>569</v>
      </c>
      <c r="B177" s="97" t="s">
        <v>570</v>
      </c>
      <c r="C177" s="139" t="s">
        <v>571</v>
      </c>
      <c r="D177" s="81" t="s">
        <v>457</v>
      </c>
      <c r="E177" s="139" t="s">
        <v>572</v>
      </c>
      <c r="F177" s="55">
        <v>1</v>
      </c>
      <c r="G177" s="55" t="s">
        <v>193</v>
      </c>
      <c r="H177" s="55" t="s">
        <v>573</v>
      </c>
      <c r="I177" s="55" t="s">
        <v>51</v>
      </c>
      <c r="J177" s="81" t="s">
        <v>52</v>
      </c>
      <c r="K177" s="81" t="s">
        <v>52</v>
      </c>
      <c r="L177" s="56">
        <v>146</v>
      </c>
      <c r="M177" s="56">
        <v>559</v>
      </c>
      <c r="N177" s="56">
        <v>864</v>
      </c>
      <c r="O177" s="56">
        <v>3532</v>
      </c>
      <c r="P177" s="56">
        <v>28.63</v>
      </c>
      <c r="Q177" s="56">
        <v>28.63</v>
      </c>
      <c r="R177" s="56"/>
      <c r="S177" s="56"/>
      <c r="T177" s="56">
        <v>28.63</v>
      </c>
      <c r="U177" s="56"/>
      <c r="V177" s="162"/>
      <c r="W177" s="163" t="s">
        <v>460</v>
      </c>
      <c r="X177" s="55" t="s">
        <v>461</v>
      </c>
      <c r="Y177" s="164" t="s">
        <v>571</v>
      </c>
      <c r="Z177" s="53" t="s">
        <v>44</v>
      </c>
    </row>
    <row r="178" customFormat="1" ht="110" customHeight="1" spans="1:1024 1025:2575">
      <c r="A178" s="145" t="s">
        <v>574</v>
      </c>
      <c r="B178" s="97" t="s">
        <v>575</v>
      </c>
      <c r="C178" s="139" t="s">
        <v>576</v>
      </c>
      <c r="D178" s="81" t="s">
        <v>457</v>
      </c>
      <c r="E178" s="139" t="s">
        <v>577</v>
      </c>
      <c r="F178" s="55">
        <v>1</v>
      </c>
      <c r="G178" s="55" t="s">
        <v>193</v>
      </c>
      <c r="H178" s="55" t="s">
        <v>573</v>
      </c>
      <c r="I178" s="55" t="s">
        <v>51</v>
      </c>
      <c r="J178" s="81" t="s">
        <v>52</v>
      </c>
      <c r="K178" s="81" t="s">
        <v>52</v>
      </c>
      <c r="L178" s="56">
        <v>146</v>
      </c>
      <c r="M178" s="56">
        <v>559</v>
      </c>
      <c r="N178" s="56">
        <v>864</v>
      </c>
      <c r="O178" s="56">
        <v>3532</v>
      </c>
      <c r="P178" s="56">
        <v>25.1</v>
      </c>
      <c r="Q178" s="56">
        <v>25.1</v>
      </c>
      <c r="R178" s="56"/>
      <c r="S178" s="56"/>
      <c r="T178" s="56">
        <v>25.1</v>
      </c>
      <c r="U178" s="56"/>
      <c r="V178" s="162"/>
      <c r="W178" s="163" t="s">
        <v>460</v>
      </c>
      <c r="X178" s="55" t="s">
        <v>461</v>
      </c>
      <c r="Y178" s="164" t="s">
        <v>576</v>
      </c>
      <c r="Z178" s="53" t="s">
        <v>44</v>
      </c>
    </row>
    <row r="179" s="29" customFormat="1" ht="65" customHeight="1" spans="1:1024 1025:2575">
      <c r="A179" s="145" t="s">
        <v>578</v>
      </c>
      <c r="B179" s="53" t="s">
        <v>579</v>
      </c>
      <c r="C179" s="54" t="s">
        <v>580</v>
      </c>
      <c r="D179" s="53" t="s">
        <v>57</v>
      </c>
      <c r="E179" s="54" t="s">
        <v>581</v>
      </c>
      <c r="F179" s="53">
        <v>1</v>
      </c>
      <c r="G179" s="53" t="s">
        <v>88</v>
      </c>
      <c r="H179" s="53" t="s">
        <v>324</v>
      </c>
      <c r="I179" s="53" t="s">
        <v>52</v>
      </c>
      <c r="J179" s="53" t="s">
        <v>52</v>
      </c>
      <c r="K179" s="53" t="s">
        <v>52</v>
      </c>
      <c r="L179" s="53"/>
      <c r="M179" s="53"/>
      <c r="N179" s="53">
        <v>83</v>
      </c>
      <c r="O179" s="53">
        <v>320</v>
      </c>
      <c r="P179" s="53">
        <v>26.178154</v>
      </c>
      <c r="Q179" s="53">
        <v>26.178154</v>
      </c>
      <c r="R179" s="53"/>
      <c r="S179" s="53"/>
      <c r="T179" s="53">
        <v>26.178154</v>
      </c>
      <c r="U179" s="53"/>
      <c r="V179" s="165"/>
      <c r="W179" s="53" t="s">
        <v>88</v>
      </c>
      <c r="X179" s="53" t="s">
        <v>93</v>
      </c>
      <c r="Y179" s="53" t="s">
        <v>54</v>
      </c>
      <c r="Z179" s="53" t="s">
        <v>44</v>
      </c>
    </row>
    <row r="180" s="26" customFormat="1" ht="65" customHeight="1" spans="1:1024 1025:2575">
      <c r="A180" s="68" t="s">
        <v>582</v>
      </c>
      <c r="B180" s="53"/>
      <c r="C180" s="54"/>
      <c r="D180" s="53"/>
      <c r="E180" s="54"/>
      <c r="F180" s="53">
        <f>SUM(F181:F187)</f>
        <v>7</v>
      </c>
      <c r="G180" s="53">
        <f t="shared" ref="G180:U180" si="20">SUM(G181:G187)</f>
        <v>0</v>
      </c>
      <c r="H180" s="53">
        <f t="shared" si="20"/>
        <v>0</v>
      </c>
      <c r="I180" s="53">
        <f t="shared" si="20"/>
        <v>0</v>
      </c>
      <c r="J180" s="53">
        <f t="shared" si="20"/>
        <v>0</v>
      </c>
      <c r="K180" s="53">
        <f t="shared" si="20"/>
        <v>0</v>
      </c>
      <c r="L180" s="53">
        <f t="shared" si="20"/>
        <v>418</v>
      </c>
      <c r="M180" s="53">
        <f t="shared" si="20"/>
        <v>1475</v>
      </c>
      <c r="N180" s="53">
        <f t="shared" si="20"/>
        <v>5709</v>
      </c>
      <c r="O180" s="53">
        <f t="shared" si="20"/>
        <v>22482</v>
      </c>
      <c r="P180" s="53">
        <f t="shared" si="20"/>
        <v>840.705984</v>
      </c>
      <c r="Q180" s="53">
        <f t="shared" si="20"/>
        <v>840.705984</v>
      </c>
      <c r="R180" s="53">
        <f t="shared" si="20"/>
        <v>0</v>
      </c>
      <c r="S180" s="53">
        <f t="shared" si="20"/>
        <v>287.41</v>
      </c>
      <c r="T180" s="53">
        <f t="shared" si="20"/>
        <v>219.84</v>
      </c>
      <c r="U180" s="53">
        <f t="shared" si="20"/>
        <v>333.455984</v>
      </c>
      <c r="V180" s="53"/>
      <c r="W180" s="53"/>
      <c r="X180" s="53"/>
      <c r="Y180" s="53"/>
      <c r="Z180" s="53"/>
    </row>
    <row r="181" customFormat="1" ht="99.75" spans="1:1024 1025:2575">
      <c r="A181" s="53">
        <v>1</v>
      </c>
      <c r="B181" s="97" t="s">
        <v>583</v>
      </c>
      <c r="C181" s="139" t="s">
        <v>584</v>
      </c>
      <c r="D181" s="166" t="s">
        <v>267</v>
      </c>
      <c r="E181" s="139" t="s">
        <v>585</v>
      </c>
      <c r="F181" s="71">
        <v>1</v>
      </c>
      <c r="G181" s="55" t="s">
        <v>114</v>
      </c>
      <c r="H181" s="55" t="s">
        <v>586</v>
      </c>
      <c r="I181" s="55" t="s">
        <v>51</v>
      </c>
      <c r="J181" s="66" t="s">
        <v>52</v>
      </c>
      <c r="K181" s="66" t="s">
        <v>52</v>
      </c>
      <c r="L181" s="56"/>
      <c r="M181" s="56"/>
      <c r="N181" s="56">
        <v>537</v>
      </c>
      <c r="O181" s="56">
        <v>2148</v>
      </c>
      <c r="P181" s="56">
        <v>129.55</v>
      </c>
      <c r="Q181" s="56">
        <v>129.55</v>
      </c>
      <c r="R181" s="56"/>
      <c r="S181" s="56">
        <v>129.55</v>
      </c>
      <c r="T181" s="131"/>
      <c r="U181" s="131"/>
      <c r="V181" s="72"/>
      <c r="W181" s="143" t="s">
        <v>270</v>
      </c>
      <c r="X181" s="53" t="s">
        <v>43</v>
      </c>
      <c r="Y181" s="71" t="s">
        <v>54</v>
      </c>
      <c r="Z181" s="53" t="s">
        <v>44</v>
      </c>
    </row>
    <row r="182" customFormat="1" ht="99.75" spans="1:1024 1025:2575">
      <c r="A182" s="53">
        <v>2</v>
      </c>
      <c r="B182" s="97" t="s">
        <v>587</v>
      </c>
      <c r="C182" s="139" t="s">
        <v>588</v>
      </c>
      <c r="D182" s="166" t="s">
        <v>267</v>
      </c>
      <c r="E182" s="139" t="s">
        <v>589</v>
      </c>
      <c r="F182" s="71">
        <v>1</v>
      </c>
      <c r="G182" s="55" t="s">
        <v>49</v>
      </c>
      <c r="H182" s="55" t="s">
        <v>126</v>
      </c>
      <c r="I182" s="55" t="s">
        <v>51</v>
      </c>
      <c r="J182" s="66" t="s">
        <v>52</v>
      </c>
      <c r="K182" s="81" t="s">
        <v>51</v>
      </c>
      <c r="L182" s="67"/>
      <c r="M182" s="56"/>
      <c r="N182" s="56">
        <v>752</v>
      </c>
      <c r="O182" s="56">
        <v>3220</v>
      </c>
      <c r="P182" s="56">
        <v>167.38</v>
      </c>
      <c r="Q182" s="56">
        <v>167.38</v>
      </c>
      <c r="R182" s="56"/>
      <c r="S182" s="56">
        <v>117.38</v>
      </c>
      <c r="T182" s="56">
        <v>50</v>
      </c>
      <c r="U182" s="131"/>
      <c r="V182" s="72"/>
      <c r="W182" s="143" t="s">
        <v>270</v>
      </c>
      <c r="X182" s="53" t="s">
        <v>43</v>
      </c>
      <c r="Y182" s="71" t="s">
        <v>54</v>
      </c>
      <c r="Z182" s="53" t="s">
        <v>44</v>
      </c>
    </row>
    <row r="183" customFormat="1" ht="99.75" spans="1:1024 1025:2575">
      <c r="A183" s="53">
        <v>3</v>
      </c>
      <c r="B183" s="97" t="s">
        <v>590</v>
      </c>
      <c r="C183" s="139" t="s">
        <v>591</v>
      </c>
      <c r="D183" s="166" t="s">
        <v>267</v>
      </c>
      <c r="E183" s="139" t="s">
        <v>589</v>
      </c>
      <c r="F183" s="166">
        <v>1</v>
      </c>
      <c r="G183" s="55" t="s">
        <v>150</v>
      </c>
      <c r="H183" s="55" t="s">
        <v>415</v>
      </c>
      <c r="I183" s="55" t="s">
        <v>51</v>
      </c>
      <c r="J183" s="66" t="s">
        <v>52</v>
      </c>
      <c r="K183" s="66" t="s">
        <v>52</v>
      </c>
      <c r="L183" s="67" t="s">
        <v>52</v>
      </c>
      <c r="M183" s="56"/>
      <c r="N183" s="56">
        <v>700</v>
      </c>
      <c r="O183" s="56">
        <v>2600</v>
      </c>
      <c r="P183" s="56">
        <v>210.32</v>
      </c>
      <c r="Q183" s="56">
        <v>210.32</v>
      </c>
      <c r="R183" s="56"/>
      <c r="S183" s="56">
        <v>40.48</v>
      </c>
      <c r="T183" s="56">
        <v>169.84</v>
      </c>
      <c r="U183" s="131"/>
      <c r="V183" s="72"/>
      <c r="W183" s="143" t="s">
        <v>270</v>
      </c>
      <c r="X183" s="53" t="s">
        <v>43</v>
      </c>
      <c r="Y183" s="71" t="s">
        <v>54</v>
      </c>
      <c r="Z183" s="53" t="s">
        <v>44</v>
      </c>
    </row>
    <row r="184" s="30" customFormat="1" ht="73" customHeight="1" spans="1:1024 1025:2575">
      <c r="A184" s="53">
        <v>4</v>
      </c>
      <c r="B184" s="135" t="s">
        <v>592</v>
      </c>
      <c r="C184" s="55" t="s">
        <v>593</v>
      </c>
      <c r="D184" s="72" t="s">
        <v>57</v>
      </c>
      <c r="E184" s="74" t="s">
        <v>594</v>
      </c>
      <c r="F184" s="53">
        <v>1</v>
      </c>
      <c r="G184" s="53" t="s">
        <v>150</v>
      </c>
      <c r="H184" s="53" t="s">
        <v>595</v>
      </c>
      <c r="I184" s="53" t="s">
        <v>52</v>
      </c>
      <c r="J184" s="53" t="s">
        <v>52</v>
      </c>
      <c r="K184" s="53" t="s">
        <v>52</v>
      </c>
      <c r="L184" s="55">
        <v>81</v>
      </c>
      <c r="M184" s="55">
        <v>320</v>
      </c>
      <c r="N184" s="55">
        <v>271</v>
      </c>
      <c r="O184" s="78">
        <v>1177</v>
      </c>
      <c r="P184" s="167">
        <v>96.570218</v>
      </c>
      <c r="Q184" s="167">
        <v>96.570218</v>
      </c>
      <c r="R184" s="68"/>
      <c r="S184" s="76"/>
      <c r="T184" s="68"/>
      <c r="U184" s="77">
        <v>96.570218</v>
      </c>
      <c r="V184" s="53"/>
      <c r="W184" s="127" t="s">
        <v>270</v>
      </c>
      <c r="X184" s="75" t="s">
        <v>83</v>
      </c>
      <c r="Y184" s="75" t="s">
        <v>54</v>
      </c>
      <c r="Z184" s="53" t="s">
        <v>44</v>
      </c>
    </row>
    <row r="185" s="30" customFormat="1" ht="73" customHeight="1" spans="1:1024 1025:2575">
      <c r="A185" s="53">
        <v>5</v>
      </c>
      <c r="B185" s="74" t="s">
        <v>596</v>
      </c>
      <c r="C185" s="55" t="s">
        <v>597</v>
      </c>
      <c r="D185" s="74" t="s">
        <v>57</v>
      </c>
      <c r="E185" s="74" t="s">
        <v>598</v>
      </c>
      <c r="F185" s="53">
        <v>1</v>
      </c>
      <c r="G185" s="74" t="s">
        <v>59</v>
      </c>
      <c r="H185" s="74" t="s">
        <v>72</v>
      </c>
      <c r="I185" s="53" t="s">
        <v>52</v>
      </c>
      <c r="J185" s="53" t="s">
        <v>52</v>
      </c>
      <c r="K185" s="53" t="s">
        <v>52</v>
      </c>
      <c r="L185" s="103">
        <v>45</v>
      </c>
      <c r="M185" s="103">
        <v>146</v>
      </c>
      <c r="N185" s="103">
        <v>945</v>
      </c>
      <c r="O185" s="103">
        <v>3638</v>
      </c>
      <c r="P185" s="167">
        <v>96.048268</v>
      </c>
      <c r="Q185" s="167">
        <v>96.048268</v>
      </c>
      <c r="R185" s="168"/>
      <c r="S185" s="169"/>
      <c r="T185" s="76"/>
      <c r="U185" s="77">
        <v>96.048268</v>
      </c>
      <c r="V185" s="170"/>
      <c r="W185" s="127" t="s">
        <v>270</v>
      </c>
      <c r="X185" s="75" t="s">
        <v>83</v>
      </c>
      <c r="Y185" s="75" t="s">
        <v>54</v>
      </c>
      <c r="Z185" s="53" t="s">
        <v>44</v>
      </c>
    </row>
    <row r="186" s="30" customFormat="1" ht="73" customHeight="1" spans="1:1024 1025:2575">
      <c r="A186" s="53">
        <v>6</v>
      </c>
      <c r="B186" s="74" t="s">
        <v>599</v>
      </c>
      <c r="C186" s="55" t="s">
        <v>600</v>
      </c>
      <c r="D186" s="74" t="s">
        <v>57</v>
      </c>
      <c r="E186" s="74" t="s">
        <v>601</v>
      </c>
      <c r="F186" s="53">
        <v>1</v>
      </c>
      <c r="G186" s="74" t="s">
        <v>88</v>
      </c>
      <c r="H186" s="74" t="s">
        <v>145</v>
      </c>
      <c r="I186" s="53" t="s">
        <v>52</v>
      </c>
      <c r="J186" s="53" t="s">
        <v>52</v>
      </c>
      <c r="K186" s="53" t="s">
        <v>52</v>
      </c>
      <c r="L186" s="103">
        <v>93</v>
      </c>
      <c r="M186" s="103">
        <v>296</v>
      </c>
      <c r="N186" s="103">
        <v>833</v>
      </c>
      <c r="O186" s="103">
        <v>3258</v>
      </c>
      <c r="P186" s="167">
        <v>95.480236</v>
      </c>
      <c r="Q186" s="167">
        <v>95.480236</v>
      </c>
      <c r="R186" s="168"/>
      <c r="S186" s="169"/>
      <c r="T186" s="76"/>
      <c r="U186" s="77">
        <v>95.480236</v>
      </c>
      <c r="V186" s="170"/>
      <c r="W186" s="127" t="s">
        <v>270</v>
      </c>
      <c r="X186" s="75" t="s">
        <v>83</v>
      </c>
      <c r="Y186" s="75" t="s">
        <v>54</v>
      </c>
      <c r="Z186" s="53" t="s">
        <v>44</v>
      </c>
    </row>
    <row r="187" s="31" customFormat="1" ht="98" customHeight="1" spans="1:1024 1025:2575">
      <c r="A187" s="171" t="s">
        <v>84</v>
      </c>
      <c r="B187" s="172" t="s">
        <v>602</v>
      </c>
      <c r="C187" s="172" t="s">
        <v>603</v>
      </c>
      <c r="D187" s="74" t="s">
        <v>57</v>
      </c>
      <c r="E187" s="135" t="s">
        <v>604</v>
      </c>
      <c r="F187" s="53">
        <v>1</v>
      </c>
      <c r="G187" s="173" t="s">
        <v>605</v>
      </c>
      <c r="H187" s="135" t="s">
        <v>606</v>
      </c>
      <c r="I187" s="53" t="s">
        <v>52</v>
      </c>
      <c r="J187" s="53" t="s">
        <v>52</v>
      </c>
      <c r="K187" s="53" t="s">
        <v>52</v>
      </c>
      <c r="L187" s="173">
        <v>199</v>
      </c>
      <c r="M187" s="173">
        <v>713</v>
      </c>
      <c r="N187" s="173">
        <v>1671</v>
      </c>
      <c r="O187" s="173">
        <v>6441</v>
      </c>
      <c r="P187" s="173">
        <v>45.357262</v>
      </c>
      <c r="Q187" s="173">
        <v>45.357262</v>
      </c>
      <c r="R187" s="174"/>
      <c r="S187" s="174"/>
      <c r="T187" s="174"/>
      <c r="U187" s="173">
        <v>45.357262</v>
      </c>
      <c r="V187" s="172"/>
      <c r="W187" s="127" t="s">
        <v>270</v>
      </c>
      <c r="X187" s="75" t="s">
        <v>83</v>
      </c>
      <c r="Y187" s="75" t="s">
        <v>54</v>
      </c>
      <c r="Z187" s="53" t="s">
        <v>44</v>
      </c>
    </row>
    <row r="188" s="26" customFormat="1" ht="73" customHeight="1" spans="1:1024 1025:2575">
      <c r="A188" s="171" t="s">
        <v>607</v>
      </c>
      <c r="B188" s="172"/>
      <c r="C188" s="175"/>
      <c r="D188" s="172"/>
      <c r="E188" s="175"/>
      <c r="F188" s="172">
        <f>SUM(F189:F194)</f>
        <v>6</v>
      </c>
      <c r="G188" s="173">
        <f t="shared" ref="G188:U188" si="21">SUM(G189:G194)</f>
        <v>0</v>
      </c>
      <c r="H188" s="173">
        <f t="shared" si="21"/>
        <v>0</v>
      </c>
      <c r="I188" s="173">
        <f t="shared" si="21"/>
        <v>0</v>
      </c>
      <c r="J188" s="173">
        <f t="shared" si="21"/>
        <v>0</v>
      </c>
      <c r="K188" s="173">
        <f t="shared" si="21"/>
        <v>0</v>
      </c>
      <c r="L188" s="173">
        <f t="shared" si="21"/>
        <v>0</v>
      </c>
      <c r="M188" s="173">
        <f t="shared" si="21"/>
        <v>0</v>
      </c>
      <c r="N188" s="173">
        <f t="shared" si="21"/>
        <v>5702</v>
      </c>
      <c r="O188" s="173">
        <f t="shared" si="21"/>
        <v>23401</v>
      </c>
      <c r="P188" s="173">
        <f t="shared" si="21"/>
        <v>890.6276</v>
      </c>
      <c r="Q188" s="173">
        <f t="shared" si="21"/>
        <v>890.6276</v>
      </c>
      <c r="R188" s="174">
        <f t="shared" si="21"/>
        <v>0</v>
      </c>
      <c r="S188" s="174">
        <f t="shared" si="21"/>
        <v>343.9345</v>
      </c>
      <c r="T188" s="174">
        <f t="shared" si="21"/>
        <v>546.6931</v>
      </c>
      <c r="U188" s="174">
        <f t="shared" si="21"/>
        <v>0</v>
      </c>
      <c r="V188" s="172"/>
      <c r="W188" s="172"/>
      <c r="X188" s="172"/>
      <c r="Y188" s="172"/>
      <c r="Z188" s="53"/>
    </row>
    <row r="189" s="5" customFormat="1" ht="111" customHeight="1" spans="1:1024 1025:2575">
      <c r="A189" s="53">
        <v>1</v>
      </c>
      <c r="B189" s="97" t="s">
        <v>608</v>
      </c>
      <c r="C189" s="139" t="s">
        <v>609</v>
      </c>
      <c r="D189" s="176" t="s">
        <v>610</v>
      </c>
      <c r="E189" s="139" t="s">
        <v>611</v>
      </c>
      <c r="F189" s="139">
        <v>1</v>
      </c>
      <c r="G189" s="55" t="s">
        <v>612</v>
      </c>
      <c r="H189" s="90" t="s">
        <v>613</v>
      </c>
      <c r="I189" s="90" t="s">
        <v>52</v>
      </c>
      <c r="J189" s="55" t="s">
        <v>52</v>
      </c>
      <c r="K189" s="90" t="s">
        <v>52</v>
      </c>
      <c r="L189" s="146"/>
      <c r="M189" s="56"/>
      <c r="N189" s="147">
        <v>2890</v>
      </c>
      <c r="O189" s="146">
        <v>12344</v>
      </c>
      <c r="P189" s="56">
        <v>108.59</v>
      </c>
      <c r="Q189" s="147">
        <v>108.59</v>
      </c>
      <c r="R189" s="146"/>
      <c r="S189" s="56">
        <v>32.577</v>
      </c>
      <c r="T189" s="147">
        <v>76.013</v>
      </c>
      <c r="U189" s="146"/>
      <c r="V189" s="53"/>
      <c r="W189" s="97" t="s">
        <v>614</v>
      </c>
      <c r="X189" s="139" t="s">
        <v>303</v>
      </c>
      <c r="Y189" s="71" t="s">
        <v>54</v>
      </c>
      <c r="Z189" s="53" t="s">
        <v>44</v>
      </c>
      <c r="AA189" s="25"/>
      <c r="AB189" s="177"/>
      <c r="AC189" s="178"/>
      <c r="AD189" s="25"/>
      <c r="AE189" s="177"/>
      <c r="AF189" s="178"/>
      <c r="AG189" s="25"/>
      <c r="AH189" s="177"/>
      <c r="AI189" s="178"/>
      <c r="AJ189" s="25"/>
      <c r="AK189" s="177"/>
      <c r="AL189" s="178"/>
      <c r="AM189" s="25"/>
      <c r="AN189" s="177"/>
      <c r="AO189" s="178"/>
      <c r="AP189" s="25"/>
      <c r="AQ189" s="177"/>
      <c r="AR189" s="178"/>
      <c r="AS189" s="25"/>
      <c r="AT189" s="177"/>
      <c r="AU189" s="178"/>
      <c r="AV189" s="25"/>
      <c r="AW189" s="177"/>
      <c r="AX189" s="178"/>
      <c r="AY189" s="25"/>
      <c r="AZ189" s="177"/>
      <c r="BA189" s="178"/>
      <c r="BB189" s="25"/>
      <c r="BC189" s="177"/>
      <c r="BD189" s="178"/>
      <c r="BE189" s="25"/>
      <c r="BF189" s="177"/>
      <c r="BG189" s="178"/>
      <c r="BH189" s="25"/>
      <c r="BI189" s="177"/>
      <c r="BJ189" s="178"/>
      <c r="BK189" s="25"/>
      <c r="BL189" s="177"/>
      <c r="BM189" s="178"/>
      <c r="BN189" s="25"/>
      <c r="BO189" s="177"/>
      <c r="BP189" s="178"/>
      <c r="BQ189" s="25"/>
      <c r="BR189" s="177"/>
      <c r="BS189" s="178"/>
      <c r="BT189" s="25"/>
      <c r="BU189" s="177"/>
      <c r="BV189" s="178"/>
      <c r="BW189" s="25"/>
      <c r="BX189" s="177"/>
      <c r="BY189" s="178"/>
      <c r="BZ189" s="25"/>
      <c r="CA189" s="177"/>
      <c r="CB189" s="178"/>
      <c r="CC189" s="25"/>
      <c r="CD189" s="177"/>
      <c r="CE189" s="178"/>
      <c r="CF189" s="25"/>
      <c r="CG189" s="177"/>
      <c r="CH189" s="178"/>
      <c r="CI189" s="25"/>
      <c r="CJ189" s="177"/>
      <c r="CK189" s="178"/>
      <c r="CL189" s="25"/>
      <c r="CM189" s="177"/>
      <c r="CN189" s="178"/>
      <c r="CO189" s="25"/>
      <c r="CP189" s="177"/>
      <c r="CQ189" s="178"/>
      <c r="CR189" s="25"/>
      <c r="CS189" s="177"/>
      <c r="CT189" s="178"/>
      <c r="CU189" s="25"/>
      <c r="CV189" s="177"/>
      <c r="CW189" s="178"/>
      <c r="CX189" s="25"/>
      <c r="CY189" s="177"/>
      <c r="CZ189" s="178"/>
      <c r="DA189" s="25"/>
      <c r="DB189" s="177"/>
      <c r="DC189" s="178"/>
      <c r="DD189" s="25"/>
      <c r="DE189" s="177"/>
      <c r="DF189" s="178"/>
      <c r="DG189" s="25"/>
      <c r="DH189" s="177"/>
      <c r="DI189" s="178"/>
      <c r="DJ189" s="25"/>
      <c r="DK189" s="177"/>
      <c r="DL189" s="178"/>
      <c r="DM189" s="25"/>
      <c r="DN189" s="177"/>
      <c r="DO189" s="178"/>
      <c r="DP189" s="25"/>
      <c r="DQ189" s="177"/>
      <c r="DR189" s="178"/>
      <c r="DS189" s="25"/>
      <c r="DT189" s="177"/>
      <c r="DU189" s="178"/>
      <c r="DV189" s="25"/>
      <c r="DW189" s="177"/>
      <c r="DX189" s="178"/>
      <c r="DY189" s="25"/>
      <c r="DZ189" s="177"/>
      <c r="EA189" s="178"/>
      <c r="EB189" s="25"/>
      <c r="EC189" s="177"/>
      <c r="ED189" s="178"/>
      <c r="EE189" s="25"/>
      <c r="EF189" s="177"/>
      <c r="EG189" s="178"/>
      <c r="EH189" s="25"/>
      <c r="EI189" s="177"/>
      <c r="EJ189" s="178"/>
      <c r="EK189" s="25"/>
      <c r="EL189" s="177"/>
      <c r="EM189" s="178"/>
      <c r="EN189" s="25"/>
      <c r="EO189" s="177"/>
      <c r="EP189" s="178"/>
      <c r="EQ189" s="25"/>
      <c r="ER189" s="177"/>
      <c r="ES189" s="178"/>
      <c r="ET189" s="25"/>
      <c r="EU189" s="177"/>
      <c r="EV189" s="178"/>
      <c r="EW189" s="25"/>
      <c r="EX189" s="177"/>
      <c r="EY189" s="178"/>
      <c r="EZ189" s="25"/>
      <c r="FA189" s="177"/>
      <c r="FB189" s="178"/>
      <c r="FC189" s="25"/>
      <c r="FD189" s="177"/>
      <c r="FE189" s="178"/>
      <c r="FF189" s="25"/>
      <c r="FG189" s="177"/>
      <c r="FH189" s="178"/>
      <c r="FI189" s="25"/>
      <c r="FJ189" s="177"/>
      <c r="FK189" s="178"/>
      <c r="FL189" s="25"/>
      <c r="FM189" s="177"/>
      <c r="FN189" s="178"/>
      <c r="FO189" s="25"/>
      <c r="FP189" s="177"/>
      <c r="FQ189" s="178"/>
      <c r="FR189" s="25"/>
      <c r="FS189" s="177"/>
      <c r="FT189" s="178"/>
      <c r="FU189" s="25"/>
      <c r="FV189" s="177"/>
      <c r="FW189" s="178"/>
      <c r="FX189" s="25"/>
      <c r="FY189" s="177"/>
      <c r="FZ189" s="178"/>
      <c r="GA189" s="25"/>
      <c r="GB189" s="177"/>
      <c r="GC189" s="178"/>
      <c r="GD189" s="25"/>
      <c r="GE189" s="177"/>
      <c r="GF189" s="178"/>
      <c r="GG189" s="25"/>
      <c r="GH189" s="177"/>
      <c r="GI189" s="178"/>
      <c r="GJ189" s="25"/>
      <c r="GK189" s="177"/>
      <c r="GL189" s="178"/>
      <c r="GM189" s="25"/>
      <c r="GN189" s="177"/>
      <c r="GO189" s="178"/>
      <c r="GP189" s="25"/>
      <c r="GQ189" s="177"/>
      <c r="GR189" s="178"/>
      <c r="GS189" s="25"/>
      <c r="GT189" s="177"/>
      <c r="GU189" s="178"/>
      <c r="GV189" s="25"/>
      <c r="GW189" s="177"/>
      <c r="GX189" s="178"/>
      <c r="GY189" s="25"/>
      <c r="GZ189" s="177"/>
      <c r="HA189" s="178"/>
      <c r="HB189" s="25"/>
      <c r="HC189" s="177"/>
      <c r="HD189" s="178"/>
      <c r="HE189" s="25"/>
      <c r="HF189" s="177"/>
      <c r="HG189" s="178"/>
      <c r="HH189" s="25"/>
      <c r="HI189" s="177"/>
      <c r="HJ189" s="178"/>
      <c r="HK189" s="25"/>
      <c r="HL189" s="177"/>
      <c r="HM189" s="178"/>
      <c r="HN189" s="25"/>
      <c r="HO189" s="177"/>
      <c r="HP189" s="178"/>
      <c r="HQ189" s="25"/>
      <c r="HR189" s="177"/>
      <c r="HS189" s="178"/>
      <c r="HT189" s="25"/>
      <c r="HU189" s="177"/>
      <c r="HV189" s="178"/>
      <c r="HW189" s="25"/>
      <c r="HX189" s="177"/>
      <c r="HY189" s="178"/>
      <c r="HZ189" s="25"/>
      <c r="IA189" s="177"/>
      <c r="IB189" s="178"/>
      <c r="IC189" s="25"/>
      <c r="ID189" s="177"/>
      <c r="IE189" s="178"/>
      <c r="IF189" s="25"/>
      <c r="IG189" s="177"/>
      <c r="IH189" s="178"/>
      <c r="II189" s="25"/>
      <c r="IJ189" s="177"/>
      <c r="IK189" s="178"/>
      <c r="IL189" s="25"/>
      <c r="IM189" s="177"/>
      <c r="IN189" s="178"/>
      <c r="IO189" s="25"/>
      <c r="IP189" s="177"/>
      <c r="IQ189" s="178"/>
      <c r="IR189" s="25"/>
      <c r="IS189" s="177"/>
      <c r="IT189" s="178"/>
      <c r="IU189" s="25"/>
      <c r="IV189" s="177"/>
      <c r="IW189" s="178"/>
      <c r="IX189" s="25"/>
      <c r="IY189" s="177"/>
      <c r="IZ189" s="178"/>
      <c r="JA189" s="25"/>
      <c r="JB189" s="177"/>
      <c r="JC189" s="178"/>
      <c r="JD189" s="25"/>
      <c r="JE189" s="177"/>
      <c r="JF189" s="178"/>
      <c r="JG189" s="25"/>
      <c r="JH189" s="177"/>
      <c r="JI189" s="178"/>
      <c r="JJ189" s="25"/>
      <c r="JK189" s="177"/>
      <c r="JL189" s="178"/>
      <c r="JM189" s="25"/>
      <c r="JN189" s="177"/>
      <c r="JO189" s="178"/>
      <c r="JP189" s="25"/>
      <c r="JQ189" s="177"/>
      <c r="JR189" s="178"/>
      <c r="JS189" s="25"/>
      <c r="JT189" s="177"/>
      <c r="JU189" s="178"/>
      <c r="JV189" s="25"/>
      <c r="JW189" s="177"/>
      <c r="JX189" s="178"/>
      <c r="JY189" s="25"/>
      <c r="JZ189" s="177"/>
      <c r="KA189" s="178"/>
      <c r="KB189" s="25"/>
      <c r="KC189" s="177"/>
      <c r="KD189" s="178"/>
      <c r="KE189" s="25"/>
      <c r="KF189" s="177"/>
      <c r="KG189" s="178"/>
      <c r="KH189" s="25"/>
      <c r="KI189" s="177"/>
      <c r="KJ189" s="178"/>
      <c r="KK189" s="25"/>
      <c r="KL189" s="177"/>
      <c r="KM189" s="178"/>
      <c r="KN189" s="25"/>
      <c r="KO189" s="177"/>
      <c r="KP189" s="178"/>
      <c r="KQ189" s="25"/>
      <c r="KR189" s="177"/>
      <c r="KS189" s="178"/>
      <c r="KT189" s="25"/>
      <c r="KU189" s="177"/>
      <c r="KV189" s="178"/>
      <c r="KW189" s="25"/>
      <c r="KX189" s="177"/>
      <c r="KY189" s="178"/>
      <c r="KZ189" s="25"/>
      <c r="LA189" s="177"/>
      <c r="LB189" s="178"/>
      <c r="LC189" s="25"/>
      <c r="LD189" s="177"/>
      <c r="LE189" s="178"/>
      <c r="LF189" s="25"/>
      <c r="LG189" s="177"/>
      <c r="LH189" s="178"/>
      <c r="LI189" s="25"/>
      <c r="LJ189" s="177"/>
      <c r="LK189" s="178"/>
      <c r="LL189" s="25"/>
      <c r="LM189" s="177"/>
      <c r="LN189" s="178"/>
      <c r="LO189" s="25"/>
      <c r="LP189" s="177"/>
      <c r="LQ189" s="178"/>
      <c r="LR189" s="25"/>
      <c r="LS189" s="177"/>
      <c r="LT189" s="178"/>
      <c r="LU189" s="25"/>
      <c r="LV189" s="177"/>
      <c r="LW189" s="178"/>
      <c r="LX189" s="25"/>
      <c r="LY189" s="177"/>
      <c r="LZ189" s="178"/>
      <c r="MA189" s="25"/>
      <c r="MB189" s="177"/>
      <c r="MC189" s="178"/>
      <c r="MD189" s="25"/>
      <c r="ME189" s="177"/>
      <c r="MF189" s="178"/>
      <c r="MG189" s="25"/>
      <c r="MH189" s="177"/>
      <c r="MI189" s="178"/>
      <c r="MJ189" s="25"/>
      <c r="MK189" s="177"/>
      <c r="ML189" s="178"/>
      <c r="MM189" s="25"/>
      <c r="MN189" s="177"/>
      <c r="MO189" s="178"/>
      <c r="MP189" s="25"/>
      <c r="MQ189" s="177"/>
      <c r="MR189" s="178"/>
      <c r="MS189" s="25"/>
      <c r="MT189" s="177"/>
      <c r="MU189" s="178"/>
      <c r="MV189" s="25"/>
      <c r="MW189" s="177"/>
      <c r="MX189" s="178"/>
      <c r="MY189" s="25"/>
      <c r="MZ189" s="177"/>
      <c r="NA189" s="178"/>
      <c r="NB189" s="25"/>
      <c r="NC189" s="177"/>
      <c r="ND189" s="178"/>
      <c r="NE189" s="25"/>
      <c r="NF189" s="177"/>
      <c r="NG189" s="178"/>
      <c r="NH189" s="25"/>
      <c r="NI189" s="177"/>
      <c r="NJ189" s="178"/>
      <c r="NK189" s="25"/>
      <c r="NL189" s="177"/>
      <c r="NM189" s="178"/>
      <c r="NN189" s="25"/>
      <c r="NO189" s="177"/>
      <c r="NP189" s="178"/>
      <c r="NQ189" s="25"/>
      <c r="NR189" s="177"/>
      <c r="NS189" s="178"/>
      <c r="NT189" s="25"/>
      <c r="NU189" s="177"/>
      <c r="NV189" s="178"/>
      <c r="NW189" s="25"/>
      <c r="NX189" s="177"/>
      <c r="NY189" s="178"/>
      <c r="NZ189" s="25"/>
      <c r="OA189" s="177"/>
      <c r="OB189" s="178"/>
      <c r="OC189" s="25"/>
      <c r="OD189" s="177"/>
      <c r="OE189" s="178"/>
      <c r="OF189" s="25"/>
      <c r="OG189" s="177"/>
      <c r="OH189" s="178"/>
      <c r="OI189" s="25"/>
      <c r="OJ189" s="177"/>
      <c r="OK189" s="178"/>
      <c r="OL189" s="25"/>
      <c r="OM189" s="177"/>
      <c r="ON189" s="178"/>
      <c r="OO189" s="25"/>
      <c r="OP189" s="177"/>
      <c r="OQ189" s="178"/>
      <c r="OR189" s="25"/>
      <c r="OS189" s="177"/>
      <c r="OT189" s="178"/>
      <c r="OU189" s="25"/>
      <c r="OV189" s="177"/>
      <c r="OW189" s="178"/>
      <c r="OX189" s="25"/>
      <c r="OY189" s="177"/>
      <c r="OZ189" s="178"/>
      <c r="PA189" s="25"/>
      <c r="PB189" s="177"/>
      <c r="PC189" s="178"/>
      <c r="PD189" s="25"/>
      <c r="PE189" s="177"/>
      <c r="PF189" s="178"/>
      <c r="PG189" s="25"/>
      <c r="PH189" s="177"/>
      <c r="PI189" s="178"/>
      <c r="PJ189" s="25"/>
      <c r="PK189" s="177"/>
      <c r="PL189" s="178"/>
      <c r="PM189" s="25"/>
      <c r="PN189" s="177"/>
      <c r="PO189" s="178"/>
      <c r="PP189" s="25"/>
      <c r="PQ189" s="177"/>
      <c r="PR189" s="178"/>
      <c r="PS189" s="25"/>
      <c r="PT189" s="177"/>
      <c r="PU189" s="178"/>
      <c r="PV189" s="25"/>
      <c r="PW189" s="177"/>
      <c r="PX189" s="178"/>
      <c r="PY189" s="25"/>
      <c r="PZ189" s="177"/>
      <c r="QA189" s="178"/>
      <c r="QB189" s="25"/>
      <c r="QC189" s="177"/>
      <c r="QD189" s="178"/>
      <c r="QE189" s="25"/>
      <c r="QF189" s="177"/>
      <c r="QG189" s="178"/>
      <c r="QH189" s="25"/>
      <c r="QI189" s="177"/>
      <c r="QJ189" s="178"/>
      <c r="QK189" s="25"/>
      <c r="QL189" s="177"/>
      <c r="QM189" s="178"/>
      <c r="QN189" s="25"/>
      <c r="QO189" s="177"/>
      <c r="QP189" s="178"/>
      <c r="QQ189" s="25"/>
      <c r="QR189" s="177"/>
      <c r="QS189" s="178"/>
      <c r="QT189" s="25"/>
      <c r="QU189" s="177"/>
      <c r="QV189" s="178"/>
      <c r="QW189" s="25"/>
      <c r="QX189" s="177"/>
      <c r="QY189" s="178"/>
      <c r="QZ189" s="25"/>
      <c r="RA189" s="177"/>
      <c r="RB189" s="178"/>
      <c r="RC189" s="25"/>
      <c r="RD189" s="177"/>
      <c r="RE189" s="178"/>
      <c r="RF189" s="25"/>
      <c r="RG189" s="177"/>
      <c r="RH189" s="178"/>
      <c r="RI189" s="25"/>
      <c r="RJ189" s="177"/>
      <c r="RK189" s="178"/>
      <c r="RL189" s="25"/>
      <c r="RM189" s="177"/>
      <c r="RN189" s="178"/>
      <c r="RO189" s="25"/>
      <c r="RP189" s="177"/>
      <c r="RQ189" s="178"/>
      <c r="RR189" s="25"/>
      <c r="RS189" s="177"/>
      <c r="RT189" s="178"/>
      <c r="RU189" s="25"/>
      <c r="RV189" s="177"/>
      <c r="RW189" s="178"/>
      <c r="RX189" s="25"/>
      <c r="RY189" s="177"/>
      <c r="RZ189" s="178"/>
      <c r="SA189" s="25"/>
      <c r="SB189" s="177"/>
      <c r="SC189" s="178"/>
      <c r="SD189" s="25"/>
      <c r="SE189" s="177"/>
      <c r="SF189" s="178"/>
      <c r="SG189" s="25"/>
      <c r="SH189" s="177"/>
      <c r="SI189" s="178"/>
      <c r="SJ189" s="25"/>
      <c r="SK189" s="177"/>
      <c r="SL189" s="178"/>
      <c r="SM189" s="25"/>
      <c r="SN189" s="177"/>
      <c r="SO189" s="178"/>
      <c r="SP189" s="25"/>
      <c r="SQ189" s="177"/>
      <c r="SR189" s="178"/>
      <c r="SS189" s="25"/>
      <c r="ST189" s="177"/>
      <c r="SU189" s="178"/>
      <c r="SV189" s="25"/>
      <c r="SW189" s="177"/>
      <c r="SX189" s="178"/>
      <c r="SY189" s="25"/>
      <c r="SZ189" s="177"/>
      <c r="TA189" s="178"/>
      <c r="TB189" s="25"/>
      <c r="TC189" s="177"/>
      <c r="TD189" s="178"/>
      <c r="TE189" s="25"/>
      <c r="TF189" s="177"/>
      <c r="TG189" s="178"/>
      <c r="TH189" s="25"/>
      <c r="TI189" s="177"/>
      <c r="TJ189" s="178"/>
      <c r="TK189" s="25"/>
      <c r="TL189" s="177"/>
      <c r="TM189" s="178"/>
      <c r="TN189" s="25"/>
      <c r="TO189" s="177"/>
      <c r="TP189" s="178"/>
      <c r="TQ189" s="25"/>
      <c r="TR189" s="177"/>
      <c r="TS189" s="178"/>
      <c r="TT189" s="25"/>
      <c r="TU189" s="177"/>
      <c r="TV189" s="178"/>
      <c r="TW189" s="25"/>
      <c r="TX189" s="177"/>
      <c r="TY189" s="178"/>
      <c r="TZ189" s="25"/>
      <c r="UA189" s="177"/>
      <c r="UB189" s="178"/>
      <c r="UC189" s="25"/>
      <c r="UD189" s="177"/>
      <c r="UE189" s="178"/>
      <c r="UF189" s="25"/>
      <c r="UG189" s="177"/>
      <c r="UH189" s="178"/>
      <c r="UI189" s="25"/>
      <c r="UJ189" s="177"/>
      <c r="UK189" s="178"/>
      <c r="UL189" s="25"/>
      <c r="UM189" s="177"/>
      <c r="UN189" s="178"/>
      <c r="UO189" s="25"/>
      <c r="UP189" s="177"/>
      <c r="UQ189" s="178"/>
      <c r="UR189" s="25"/>
      <c r="US189" s="177"/>
      <c r="UT189" s="178"/>
      <c r="UU189" s="25"/>
      <c r="UV189" s="177"/>
      <c r="UW189" s="178"/>
      <c r="UX189" s="25"/>
      <c r="UY189" s="177"/>
      <c r="UZ189" s="178"/>
      <c r="VA189" s="25"/>
      <c r="VB189" s="177"/>
      <c r="VC189" s="178"/>
      <c r="VD189" s="25"/>
      <c r="VE189" s="177"/>
      <c r="VF189" s="178"/>
      <c r="VG189" s="25"/>
      <c r="VH189" s="177"/>
      <c r="VI189" s="178"/>
      <c r="VJ189" s="25"/>
      <c r="VK189" s="177"/>
      <c r="VL189" s="178"/>
      <c r="VM189" s="25"/>
      <c r="VN189" s="177"/>
      <c r="VO189" s="178"/>
      <c r="VP189" s="25"/>
      <c r="VQ189" s="177"/>
      <c r="VR189" s="178"/>
      <c r="VS189" s="25"/>
      <c r="VT189" s="177"/>
      <c r="VU189" s="178"/>
      <c r="VV189" s="25"/>
      <c r="VW189" s="177"/>
      <c r="VX189" s="178"/>
      <c r="VY189" s="25"/>
      <c r="VZ189" s="177"/>
      <c r="WA189" s="178"/>
      <c r="WB189" s="25"/>
      <c r="WC189" s="177"/>
      <c r="WD189" s="178"/>
      <c r="WE189" s="25"/>
      <c r="WF189" s="177"/>
      <c r="WG189" s="178"/>
      <c r="WH189" s="25"/>
      <c r="WI189" s="177"/>
      <c r="WJ189" s="178"/>
      <c r="WK189" s="25"/>
      <c r="WL189" s="177"/>
      <c r="WM189" s="178"/>
      <c r="WN189" s="25"/>
      <c r="WO189" s="177"/>
      <c r="WP189" s="178"/>
      <c r="WQ189" s="25"/>
      <c r="WR189" s="177"/>
      <c r="WS189" s="178"/>
      <c r="WT189" s="25"/>
      <c r="WU189" s="177"/>
      <c r="WV189" s="178"/>
      <c r="WW189" s="25"/>
      <c r="WX189" s="177"/>
      <c r="WY189" s="178"/>
      <c r="WZ189" s="25"/>
      <c r="XA189" s="177"/>
      <c r="XB189" s="178"/>
      <c r="XC189" s="25"/>
      <c r="XD189" s="177"/>
      <c r="XE189" s="178"/>
      <c r="XF189" s="25"/>
      <c r="XG189" s="177"/>
      <c r="XH189" s="178"/>
      <c r="XI189" s="25"/>
      <c r="XJ189" s="177"/>
      <c r="XK189" s="178"/>
      <c r="XL189" s="25"/>
      <c r="XM189" s="177"/>
      <c r="XN189" s="178"/>
      <c r="XO189" s="25"/>
      <c r="XP189" s="177"/>
      <c r="XQ189" s="178"/>
      <c r="XR189" s="25"/>
      <c r="XS189" s="177"/>
      <c r="XT189" s="178"/>
      <c r="XU189" s="25"/>
      <c r="XV189" s="177"/>
      <c r="XW189" s="178"/>
      <c r="XX189" s="25"/>
      <c r="XY189" s="177"/>
      <c r="XZ189" s="178"/>
      <c r="YA189" s="25"/>
      <c r="YB189" s="177"/>
      <c r="YC189" s="178"/>
      <c r="YD189" s="25"/>
      <c r="YE189" s="177"/>
      <c r="YF189" s="178"/>
      <c r="YG189" s="25"/>
      <c r="YH189" s="177"/>
      <c r="YI189" s="178"/>
      <c r="YJ189" s="25"/>
      <c r="YK189" s="177"/>
      <c r="YL189" s="178"/>
      <c r="YM189" s="25"/>
      <c r="YN189" s="177"/>
      <c r="YO189" s="178"/>
      <c r="YP189" s="25"/>
      <c r="YQ189" s="177"/>
      <c r="YR189" s="178"/>
      <c r="YS189" s="25"/>
      <c r="YT189" s="177"/>
      <c r="YU189" s="178"/>
      <c r="YV189" s="25"/>
      <c r="YW189" s="177"/>
      <c r="YX189" s="178"/>
      <c r="YY189" s="25"/>
      <c r="YZ189" s="177"/>
      <c r="ZA189" s="178"/>
      <c r="ZB189" s="25"/>
      <c r="ZC189" s="177"/>
      <c r="ZD189" s="178"/>
      <c r="ZE189" s="25"/>
      <c r="ZF189" s="177"/>
      <c r="ZG189" s="178"/>
      <c r="ZH189" s="25"/>
      <c r="ZI189" s="177"/>
      <c r="ZJ189" s="178"/>
      <c r="ZK189" s="25"/>
      <c r="ZL189" s="177"/>
      <c r="ZM189" s="178"/>
      <c r="ZN189" s="25"/>
      <c r="ZO189" s="177"/>
      <c r="ZP189" s="178"/>
      <c r="ZQ189" s="25"/>
      <c r="ZR189" s="177"/>
      <c r="ZS189" s="178"/>
      <c r="ZT189" s="25"/>
      <c r="ZU189" s="177"/>
      <c r="ZV189" s="178"/>
      <c r="ZW189" s="25"/>
      <c r="ZX189" s="177"/>
      <c r="ZY189" s="178"/>
      <c r="ZZ189" s="25"/>
      <c r="AAA189" s="177"/>
      <c r="AAB189" s="178"/>
      <c r="AAC189" s="25"/>
      <c r="AAD189" s="177"/>
      <c r="AAE189" s="178"/>
      <c r="AAF189" s="25"/>
      <c r="AAG189" s="177"/>
      <c r="AAH189" s="178"/>
      <c r="AAI189" s="25"/>
      <c r="AAJ189" s="177"/>
      <c r="AAK189" s="178"/>
      <c r="AAL189" s="25"/>
      <c r="AAM189" s="177"/>
      <c r="AAN189" s="178"/>
      <c r="AAO189" s="25"/>
      <c r="AAP189" s="177"/>
      <c r="AAQ189" s="178"/>
      <c r="AAR189" s="25"/>
      <c r="AAS189" s="177"/>
      <c r="AAT189" s="178"/>
      <c r="AAU189" s="25"/>
      <c r="AAV189" s="177"/>
      <c r="AAW189" s="178"/>
      <c r="AAX189" s="25"/>
      <c r="AAY189" s="177"/>
      <c r="AAZ189" s="178"/>
      <c r="ABA189" s="25"/>
      <c r="ABB189" s="177"/>
      <c r="ABC189" s="178"/>
      <c r="ABD189" s="25"/>
      <c r="ABE189" s="177"/>
      <c r="ABF189" s="178"/>
      <c r="ABG189" s="25"/>
      <c r="ABH189" s="177"/>
      <c r="ABI189" s="178"/>
      <c r="ABJ189" s="25"/>
      <c r="ABK189" s="177"/>
      <c r="ABL189" s="178"/>
      <c r="ABM189" s="25"/>
      <c r="ABN189" s="177"/>
      <c r="ABO189" s="178"/>
      <c r="ABP189" s="25"/>
      <c r="ABQ189" s="177"/>
      <c r="ABR189" s="178"/>
      <c r="ABS189" s="25"/>
      <c r="ABT189" s="177"/>
      <c r="ABU189" s="178"/>
      <c r="ABV189" s="25"/>
      <c r="ABW189" s="177"/>
      <c r="ABX189" s="178"/>
      <c r="ABY189" s="25"/>
      <c r="ABZ189" s="177"/>
      <c r="ACA189" s="178"/>
      <c r="ACB189" s="25"/>
      <c r="ACC189" s="177"/>
      <c r="ACD189" s="178"/>
      <c r="ACE189" s="25"/>
      <c r="ACF189" s="177"/>
      <c r="ACG189" s="178"/>
      <c r="ACH189" s="25"/>
      <c r="ACI189" s="177"/>
      <c r="ACJ189" s="178"/>
      <c r="ACK189" s="25"/>
      <c r="ACL189" s="177"/>
      <c r="ACM189" s="178"/>
      <c r="ACN189" s="25"/>
      <c r="ACO189" s="177"/>
      <c r="ACP189" s="178"/>
      <c r="ACQ189" s="25"/>
      <c r="ACR189" s="177"/>
      <c r="ACS189" s="178"/>
      <c r="ACT189" s="25"/>
      <c r="ACU189" s="177"/>
      <c r="ACV189" s="178"/>
      <c r="ACW189" s="25"/>
      <c r="ACX189" s="177"/>
      <c r="ACY189" s="178"/>
      <c r="ACZ189" s="25"/>
      <c r="ADA189" s="177"/>
      <c r="ADB189" s="178"/>
      <c r="ADC189" s="25"/>
      <c r="ADD189" s="177"/>
      <c r="ADE189" s="178"/>
      <c r="ADF189" s="25"/>
      <c r="ADG189" s="177"/>
      <c r="ADH189" s="178"/>
      <c r="ADI189" s="25"/>
      <c r="ADJ189" s="177"/>
      <c r="ADK189" s="178"/>
      <c r="ADL189" s="25"/>
      <c r="ADM189" s="177"/>
      <c r="ADN189" s="178"/>
      <c r="ADO189" s="25"/>
      <c r="ADP189" s="177"/>
      <c r="ADQ189" s="178"/>
      <c r="ADR189" s="25"/>
      <c r="ADS189" s="177"/>
      <c r="ADT189" s="178"/>
      <c r="ADU189" s="25"/>
      <c r="ADV189" s="177"/>
      <c r="ADW189" s="178"/>
      <c r="ADX189" s="25"/>
      <c r="ADY189" s="177"/>
      <c r="ADZ189" s="178"/>
      <c r="AEA189" s="25"/>
      <c r="AEB189" s="177"/>
      <c r="AEC189" s="178"/>
      <c r="AED189" s="25"/>
      <c r="AEE189" s="177"/>
      <c r="AEF189" s="178"/>
      <c r="AEG189" s="25"/>
      <c r="AEH189" s="177"/>
      <c r="AEI189" s="178"/>
      <c r="AEJ189" s="25"/>
      <c r="AEK189" s="177"/>
      <c r="AEL189" s="178"/>
      <c r="AEM189" s="25"/>
      <c r="AEN189" s="177"/>
      <c r="AEO189" s="178"/>
      <c r="AEP189" s="25"/>
      <c r="AEQ189" s="177"/>
      <c r="AER189" s="178"/>
      <c r="AES189" s="25"/>
      <c r="AET189" s="177"/>
      <c r="AEU189" s="178"/>
      <c r="AEV189" s="25"/>
      <c r="AEW189" s="177"/>
      <c r="AEX189" s="178"/>
      <c r="AEY189" s="25"/>
      <c r="AEZ189" s="177"/>
      <c r="AFA189" s="178"/>
      <c r="AFB189" s="25"/>
      <c r="AFC189" s="177"/>
      <c r="AFD189" s="178"/>
      <c r="AFE189" s="25"/>
      <c r="AFF189" s="177"/>
      <c r="AFG189" s="178"/>
      <c r="AFH189" s="25"/>
      <c r="AFI189" s="177"/>
      <c r="AFJ189" s="178"/>
      <c r="AFK189" s="25"/>
      <c r="AFL189" s="177"/>
      <c r="AFM189" s="178"/>
      <c r="AFN189" s="25"/>
      <c r="AFO189" s="177"/>
      <c r="AFP189" s="178"/>
      <c r="AFQ189" s="25"/>
      <c r="AFR189" s="177"/>
      <c r="AFS189" s="178"/>
      <c r="AFT189" s="25"/>
      <c r="AFU189" s="177"/>
      <c r="AFV189" s="178"/>
      <c r="AFW189" s="25"/>
      <c r="AFX189" s="177"/>
      <c r="AFY189" s="178"/>
      <c r="AFZ189" s="25"/>
      <c r="AGA189" s="177"/>
      <c r="AGB189" s="178"/>
      <c r="AGC189" s="25"/>
      <c r="AGD189" s="177"/>
      <c r="AGE189" s="178"/>
      <c r="AGF189" s="25"/>
      <c r="AGG189" s="177"/>
      <c r="AGH189" s="178"/>
      <c r="AGI189" s="25"/>
      <c r="AGJ189" s="177"/>
      <c r="AGK189" s="178"/>
      <c r="AGL189" s="25"/>
      <c r="AGM189" s="177"/>
      <c r="AGN189" s="178"/>
      <c r="AGO189" s="25"/>
      <c r="AGP189" s="177"/>
      <c r="AGQ189" s="178"/>
      <c r="AGR189" s="25"/>
      <c r="AGS189" s="177"/>
      <c r="AGT189" s="178"/>
      <c r="AGU189" s="25"/>
      <c r="AGV189" s="177"/>
      <c r="AGW189" s="178"/>
      <c r="AGX189" s="25"/>
      <c r="AGY189" s="177"/>
      <c r="AGZ189" s="178"/>
      <c r="AHA189" s="25"/>
      <c r="AHB189" s="177"/>
      <c r="AHC189" s="178"/>
      <c r="AHD189" s="25"/>
      <c r="AHE189" s="177"/>
      <c r="AHF189" s="178"/>
      <c r="AHG189" s="25"/>
      <c r="AHH189" s="177"/>
      <c r="AHI189" s="178"/>
      <c r="AHJ189" s="25"/>
      <c r="AHK189" s="177"/>
      <c r="AHL189" s="178"/>
      <c r="AHM189" s="25"/>
      <c r="AHN189" s="177"/>
      <c r="AHO189" s="178"/>
      <c r="AHP189" s="25"/>
      <c r="AHQ189" s="177"/>
      <c r="AHR189" s="178"/>
      <c r="AHS189" s="25"/>
      <c r="AHT189" s="177"/>
      <c r="AHU189" s="178"/>
      <c r="AHV189" s="25"/>
      <c r="AHW189" s="177"/>
      <c r="AHX189" s="178"/>
      <c r="AHY189" s="25"/>
      <c r="AHZ189" s="177"/>
      <c r="AIA189" s="178"/>
      <c r="AIB189" s="25"/>
      <c r="AIC189" s="177"/>
      <c r="AID189" s="178"/>
      <c r="AIE189" s="25"/>
      <c r="AIF189" s="177"/>
      <c r="AIG189" s="178"/>
      <c r="AIH189" s="25"/>
      <c r="AII189" s="177"/>
      <c r="AIJ189" s="178"/>
      <c r="AIK189" s="25"/>
      <c r="AIL189" s="177"/>
      <c r="AIM189" s="178"/>
      <c r="AIN189" s="25"/>
      <c r="AIO189" s="177"/>
      <c r="AIP189" s="178"/>
      <c r="AIQ189" s="25"/>
      <c r="AIR189" s="177"/>
      <c r="AIS189" s="178"/>
      <c r="AIT189" s="25"/>
      <c r="AIU189" s="177"/>
      <c r="AIV189" s="178"/>
      <c r="AIW189" s="25"/>
      <c r="AIX189" s="177"/>
      <c r="AIY189" s="178"/>
      <c r="AIZ189" s="25"/>
      <c r="AJA189" s="177"/>
      <c r="AJB189" s="178"/>
      <c r="AJC189" s="25"/>
      <c r="AJD189" s="177"/>
      <c r="AJE189" s="178"/>
      <c r="AJF189" s="25"/>
      <c r="AJG189" s="177"/>
      <c r="AJH189" s="178"/>
      <c r="AJI189" s="25"/>
      <c r="AJJ189" s="177"/>
      <c r="AJK189" s="178"/>
      <c r="AJL189" s="25"/>
      <c r="AJM189" s="177"/>
      <c r="AJN189" s="178"/>
      <c r="AJO189" s="25"/>
      <c r="AJP189" s="177"/>
      <c r="AJQ189" s="178"/>
      <c r="AJR189" s="25"/>
      <c r="AJS189" s="177"/>
      <c r="AJT189" s="178"/>
      <c r="AJU189" s="25"/>
      <c r="AJV189" s="177"/>
      <c r="AJW189" s="178"/>
      <c r="AJX189" s="25"/>
      <c r="AJY189" s="177"/>
      <c r="AJZ189" s="178"/>
      <c r="AKA189" s="25"/>
      <c r="AKB189" s="177"/>
      <c r="AKC189" s="178"/>
      <c r="AKD189" s="25"/>
      <c r="AKE189" s="177"/>
      <c r="AKF189" s="178"/>
      <c r="AKG189" s="25"/>
      <c r="AKH189" s="177"/>
      <c r="AKI189" s="178"/>
      <c r="AKJ189" s="25"/>
      <c r="AKK189" s="177"/>
      <c r="AKL189" s="178"/>
      <c r="AKM189" s="25"/>
      <c r="AKN189" s="177"/>
      <c r="AKO189" s="178"/>
      <c r="AKP189" s="25"/>
      <c r="AKQ189" s="177"/>
      <c r="AKR189" s="178"/>
      <c r="AKS189" s="25"/>
      <c r="AKT189" s="177"/>
      <c r="AKU189" s="178"/>
      <c r="AKV189" s="25"/>
      <c r="AKW189" s="177"/>
      <c r="AKX189" s="178"/>
      <c r="AKY189" s="25"/>
      <c r="AKZ189" s="177"/>
      <c r="ALA189" s="178"/>
      <c r="ALB189" s="25"/>
      <c r="ALC189" s="177"/>
      <c r="ALD189" s="178"/>
      <c r="ALE189" s="25"/>
      <c r="ALF189" s="177"/>
      <c r="ALG189" s="178"/>
      <c r="ALH189" s="25"/>
      <c r="ALI189" s="177"/>
      <c r="ALJ189" s="178"/>
      <c r="ALK189" s="25"/>
      <c r="ALL189" s="177"/>
      <c r="ALM189" s="178"/>
      <c r="ALN189" s="25"/>
      <c r="ALO189" s="177"/>
      <c r="ALP189" s="178"/>
      <c r="ALQ189" s="25"/>
      <c r="ALR189" s="177"/>
      <c r="ALS189" s="178"/>
      <c r="ALT189" s="25"/>
      <c r="ALU189" s="177"/>
      <c r="ALV189" s="178"/>
      <c r="ALW189" s="25"/>
      <c r="ALX189" s="177"/>
      <c r="ALY189" s="178"/>
      <c r="ALZ189" s="25"/>
      <c r="AMA189" s="177"/>
      <c r="AMB189" s="178"/>
      <c r="AMC189" s="25"/>
      <c r="AMD189" s="177"/>
      <c r="AME189" s="178"/>
      <c r="AMF189" s="25"/>
      <c r="AMG189" s="177"/>
      <c r="AMH189" s="178"/>
      <c r="AMI189" s="25"/>
      <c r="AMJ189" s="177"/>
      <c r="AMK189" s="178"/>
      <c r="AML189" s="25"/>
      <c r="AMM189" s="177"/>
      <c r="AMN189" s="178"/>
      <c r="AMO189" s="25"/>
      <c r="AMP189" s="177"/>
      <c r="AMQ189" s="178"/>
      <c r="AMR189" s="25"/>
      <c r="AMS189" s="177"/>
      <c r="AMT189" s="178"/>
      <c r="AMU189" s="25"/>
      <c r="AMV189" s="177"/>
      <c r="AMW189" s="178"/>
      <c r="AMX189" s="25"/>
      <c r="AMY189" s="177"/>
      <c r="AMZ189" s="178"/>
      <c r="ANA189" s="25"/>
      <c r="ANB189" s="177"/>
      <c r="ANC189" s="178"/>
      <c r="AND189" s="25"/>
      <c r="ANE189" s="177"/>
      <c r="ANF189" s="178"/>
      <c r="ANG189" s="25"/>
      <c r="ANH189" s="177"/>
      <c r="ANI189" s="178"/>
      <c r="ANJ189" s="25"/>
      <c r="ANK189" s="177"/>
      <c r="ANL189" s="178"/>
      <c r="ANM189" s="25"/>
      <c r="ANN189" s="177"/>
      <c r="ANO189" s="178"/>
      <c r="ANP189" s="25"/>
      <c r="ANQ189" s="177"/>
      <c r="ANR189" s="178"/>
      <c r="ANS189" s="25"/>
      <c r="ANT189" s="177"/>
      <c r="ANU189" s="178"/>
      <c r="ANV189" s="25"/>
      <c r="ANW189" s="177"/>
      <c r="ANX189" s="178"/>
      <c r="ANY189" s="25"/>
      <c r="ANZ189" s="177"/>
      <c r="AOA189" s="178"/>
      <c r="AOB189" s="25"/>
      <c r="AOC189" s="177"/>
      <c r="AOD189" s="178"/>
      <c r="AOE189" s="25"/>
      <c r="AOF189" s="177"/>
      <c r="AOG189" s="178"/>
      <c r="AOH189" s="25"/>
      <c r="AOI189" s="177"/>
      <c r="AOJ189" s="178"/>
      <c r="AOK189" s="25"/>
      <c r="AOL189" s="177"/>
      <c r="AOM189" s="178"/>
      <c r="AON189" s="25"/>
      <c r="AOO189" s="177"/>
      <c r="AOP189" s="178"/>
      <c r="AOQ189" s="25"/>
      <c r="AOR189" s="177"/>
      <c r="AOS189" s="178"/>
      <c r="AOT189" s="25"/>
      <c r="AOU189" s="177"/>
      <c r="AOV189" s="178"/>
      <c r="AOW189" s="25"/>
      <c r="AOX189" s="177"/>
      <c r="AOY189" s="178"/>
      <c r="AOZ189" s="25"/>
      <c r="APA189" s="177"/>
      <c r="APB189" s="178"/>
      <c r="APC189" s="25"/>
      <c r="APD189" s="177"/>
      <c r="APE189" s="178"/>
      <c r="APF189" s="25"/>
      <c r="APG189" s="177"/>
      <c r="APH189" s="178"/>
      <c r="API189" s="25"/>
      <c r="APJ189" s="177"/>
      <c r="APK189" s="178"/>
      <c r="APL189" s="25"/>
      <c r="APM189" s="177"/>
      <c r="APN189" s="178"/>
      <c r="APO189" s="25"/>
      <c r="APP189" s="177"/>
      <c r="APQ189" s="178"/>
      <c r="APR189" s="25"/>
      <c r="APS189" s="177"/>
      <c r="APT189" s="178"/>
      <c r="APU189" s="25"/>
      <c r="APV189" s="177"/>
      <c r="APW189" s="178"/>
      <c r="APX189" s="25"/>
      <c r="APY189" s="177"/>
      <c r="APZ189" s="178"/>
      <c r="AQA189" s="25"/>
      <c r="AQB189" s="177"/>
      <c r="AQC189" s="178"/>
      <c r="AQD189" s="25"/>
      <c r="AQE189" s="177"/>
      <c r="AQF189" s="178"/>
      <c r="AQG189" s="25"/>
      <c r="AQH189" s="177"/>
      <c r="AQI189" s="178"/>
      <c r="AQJ189" s="25"/>
      <c r="AQK189" s="177"/>
      <c r="AQL189" s="178"/>
      <c r="AQM189" s="25"/>
      <c r="AQN189" s="177"/>
      <c r="AQO189" s="178"/>
      <c r="AQP189" s="25"/>
      <c r="AQQ189" s="177"/>
      <c r="AQR189" s="178"/>
      <c r="AQS189" s="25"/>
      <c r="AQT189" s="177"/>
      <c r="AQU189" s="178"/>
      <c r="AQV189" s="25"/>
      <c r="AQW189" s="177"/>
      <c r="AQX189" s="178"/>
      <c r="AQY189" s="25"/>
      <c r="AQZ189" s="177"/>
      <c r="ARA189" s="178"/>
      <c r="ARB189" s="25"/>
      <c r="ARC189" s="177"/>
      <c r="ARD189" s="178"/>
      <c r="ARE189" s="25"/>
      <c r="ARF189" s="177"/>
      <c r="ARG189" s="178"/>
      <c r="ARH189" s="25"/>
      <c r="ARI189" s="177"/>
      <c r="ARJ189" s="178"/>
      <c r="ARK189" s="25"/>
      <c r="ARL189" s="177"/>
      <c r="ARM189" s="178"/>
      <c r="ARN189" s="25"/>
      <c r="ARO189" s="177"/>
      <c r="ARP189" s="178"/>
      <c r="ARQ189" s="25"/>
      <c r="ARR189" s="177"/>
      <c r="ARS189" s="178"/>
      <c r="ART189" s="25"/>
      <c r="ARU189" s="177"/>
      <c r="ARV189" s="178"/>
      <c r="ARW189" s="25"/>
      <c r="ARX189" s="177"/>
      <c r="ARY189" s="178"/>
      <c r="ARZ189" s="25"/>
      <c r="ASA189" s="177"/>
      <c r="ASB189" s="178"/>
      <c r="ASC189" s="25"/>
      <c r="ASD189" s="177"/>
      <c r="ASE189" s="178"/>
      <c r="ASF189" s="25"/>
      <c r="ASG189" s="177"/>
      <c r="ASH189" s="178"/>
      <c r="ASI189" s="25"/>
      <c r="ASJ189" s="177"/>
      <c r="ASK189" s="178"/>
      <c r="ASL189" s="25"/>
      <c r="ASM189" s="177"/>
      <c r="ASN189" s="178"/>
      <c r="ASO189" s="25"/>
      <c r="ASP189" s="177"/>
      <c r="ASQ189" s="178"/>
      <c r="ASR189" s="25"/>
      <c r="ASS189" s="177"/>
      <c r="AST189" s="178"/>
      <c r="ASU189" s="25"/>
      <c r="ASV189" s="177"/>
      <c r="ASW189" s="178"/>
      <c r="ASX189" s="25"/>
      <c r="ASY189" s="177"/>
      <c r="ASZ189" s="178"/>
      <c r="ATA189" s="25"/>
      <c r="ATB189" s="177"/>
      <c r="ATC189" s="178"/>
      <c r="ATD189" s="25"/>
      <c r="ATE189" s="177"/>
      <c r="ATF189" s="178"/>
      <c r="ATG189" s="25"/>
      <c r="ATH189" s="177"/>
      <c r="ATI189" s="178"/>
      <c r="ATJ189" s="25"/>
      <c r="ATK189" s="177"/>
      <c r="ATL189" s="178"/>
      <c r="ATM189" s="25"/>
      <c r="ATN189" s="177"/>
      <c r="ATO189" s="178"/>
      <c r="ATP189" s="25"/>
      <c r="ATQ189" s="177"/>
      <c r="ATR189" s="178"/>
      <c r="ATS189" s="25"/>
      <c r="ATT189" s="177"/>
      <c r="ATU189" s="178"/>
      <c r="ATV189" s="25"/>
      <c r="ATW189" s="177"/>
      <c r="ATX189" s="178"/>
      <c r="ATY189" s="25"/>
      <c r="ATZ189" s="177"/>
      <c r="AUA189" s="178"/>
      <c r="AUB189" s="25"/>
      <c r="AUC189" s="177"/>
      <c r="AUD189" s="178"/>
      <c r="AUE189" s="25"/>
      <c r="AUF189" s="177"/>
      <c r="AUG189" s="178"/>
      <c r="AUH189" s="25"/>
      <c r="AUI189" s="177"/>
      <c r="AUJ189" s="178"/>
      <c r="AUK189" s="25"/>
      <c r="AUL189" s="177"/>
      <c r="AUM189" s="178"/>
      <c r="AUN189" s="25"/>
      <c r="AUO189" s="177"/>
      <c r="AUP189" s="178"/>
      <c r="AUQ189" s="25"/>
      <c r="AUR189" s="177"/>
      <c r="AUS189" s="178"/>
      <c r="AUT189" s="25"/>
      <c r="AUU189" s="177"/>
      <c r="AUV189" s="178"/>
      <c r="AUW189" s="25"/>
      <c r="AUX189" s="177"/>
      <c r="AUY189" s="178"/>
      <c r="AUZ189" s="25"/>
      <c r="AVA189" s="177"/>
      <c r="AVB189" s="178"/>
      <c r="AVC189" s="25"/>
      <c r="AVD189" s="177"/>
      <c r="AVE189" s="178"/>
      <c r="AVF189" s="25"/>
      <c r="AVG189" s="177"/>
      <c r="AVH189" s="178"/>
      <c r="AVI189" s="25"/>
      <c r="AVJ189" s="177"/>
      <c r="AVK189" s="178"/>
      <c r="AVL189" s="25"/>
      <c r="AVM189" s="177"/>
      <c r="AVN189" s="178"/>
      <c r="AVO189" s="25"/>
      <c r="AVP189" s="177"/>
      <c r="AVQ189" s="178"/>
      <c r="AVR189" s="25"/>
      <c r="AVS189" s="177"/>
      <c r="AVT189" s="178"/>
      <c r="AVU189" s="25"/>
      <c r="AVV189" s="177"/>
      <c r="AVW189" s="178"/>
      <c r="AVX189" s="25"/>
      <c r="AVY189" s="177"/>
      <c r="AVZ189" s="178"/>
      <c r="AWA189" s="25"/>
      <c r="AWB189" s="177"/>
      <c r="AWC189" s="178"/>
      <c r="AWD189" s="25"/>
      <c r="AWE189" s="177"/>
      <c r="AWF189" s="178"/>
      <c r="AWG189" s="25"/>
      <c r="AWH189" s="177"/>
      <c r="AWI189" s="178"/>
      <c r="AWJ189" s="25"/>
      <c r="AWK189" s="177"/>
      <c r="AWL189" s="178"/>
      <c r="AWM189" s="25"/>
      <c r="AWN189" s="177"/>
      <c r="AWO189" s="178"/>
      <c r="AWP189" s="25"/>
      <c r="AWQ189" s="177"/>
      <c r="AWR189" s="178"/>
      <c r="AWS189" s="25"/>
      <c r="AWT189" s="177"/>
      <c r="AWU189" s="178"/>
      <c r="AWV189" s="25"/>
      <c r="AWW189" s="177"/>
      <c r="AWX189" s="178"/>
      <c r="AWY189" s="25"/>
      <c r="AWZ189" s="177"/>
      <c r="AXA189" s="178"/>
      <c r="AXB189" s="25"/>
      <c r="AXC189" s="177"/>
      <c r="AXD189" s="178"/>
      <c r="AXE189" s="25"/>
      <c r="AXF189" s="177"/>
      <c r="AXG189" s="178"/>
      <c r="AXH189" s="25"/>
      <c r="AXI189" s="177"/>
      <c r="AXJ189" s="178"/>
      <c r="AXK189" s="25"/>
      <c r="AXL189" s="177"/>
      <c r="AXM189" s="178"/>
      <c r="AXN189" s="25"/>
      <c r="AXO189" s="177"/>
      <c r="AXP189" s="178"/>
      <c r="AXQ189" s="25"/>
      <c r="AXR189" s="177"/>
      <c r="AXS189" s="178"/>
      <c r="AXT189" s="25"/>
      <c r="AXU189" s="177"/>
      <c r="AXV189" s="178"/>
      <c r="AXW189" s="25"/>
      <c r="AXX189" s="177"/>
      <c r="AXY189" s="178"/>
      <c r="AXZ189" s="25"/>
      <c r="AYA189" s="177"/>
      <c r="AYB189" s="178"/>
      <c r="AYC189" s="25"/>
      <c r="AYD189" s="177"/>
      <c r="AYE189" s="178"/>
      <c r="AYF189" s="25"/>
      <c r="AYG189" s="177"/>
      <c r="AYH189" s="178"/>
      <c r="AYI189" s="25"/>
      <c r="AYJ189" s="177"/>
      <c r="AYK189" s="178"/>
      <c r="AYL189" s="25"/>
      <c r="AYM189" s="177"/>
      <c r="AYN189" s="178"/>
      <c r="AYO189" s="25"/>
      <c r="AYP189" s="177"/>
      <c r="AYQ189" s="178"/>
      <c r="AYR189" s="25"/>
      <c r="AYS189" s="177"/>
      <c r="AYT189" s="178"/>
      <c r="AYU189" s="25"/>
      <c r="AYV189" s="177"/>
      <c r="AYW189" s="178"/>
      <c r="AYX189" s="25"/>
      <c r="AYY189" s="177"/>
      <c r="AYZ189" s="178"/>
      <c r="AZA189" s="25"/>
      <c r="AZB189" s="177"/>
      <c r="AZC189" s="178"/>
      <c r="AZD189" s="25"/>
      <c r="AZE189" s="177"/>
      <c r="AZF189" s="178"/>
      <c r="AZG189" s="25"/>
      <c r="AZH189" s="177"/>
      <c r="AZI189" s="178"/>
      <c r="AZJ189" s="25"/>
      <c r="AZK189" s="177"/>
      <c r="AZL189" s="178"/>
      <c r="AZM189" s="25"/>
      <c r="AZN189" s="177"/>
      <c r="AZO189" s="178"/>
      <c r="AZP189" s="25"/>
      <c r="AZQ189" s="177"/>
      <c r="AZR189" s="178"/>
      <c r="AZS189" s="25"/>
      <c r="AZT189" s="177"/>
      <c r="AZU189" s="178"/>
      <c r="AZV189" s="25"/>
      <c r="AZW189" s="177"/>
      <c r="AZX189" s="178"/>
      <c r="AZY189" s="25"/>
      <c r="AZZ189" s="177"/>
      <c r="BAA189" s="178"/>
      <c r="BAB189" s="25"/>
      <c r="BAC189" s="177"/>
      <c r="BAD189" s="178"/>
      <c r="BAE189" s="25"/>
      <c r="BAF189" s="177"/>
      <c r="BAG189" s="178"/>
      <c r="BAH189" s="25"/>
      <c r="BAI189" s="177"/>
      <c r="BAJ189" s="178"/>
      <c r="BAK189" s="25"/>
      <c r="BAL189" s="177"/>
      <c r="BAM189" s="178"/>
      <c r="BAN189" s="25"/>
      <c r="BAO189" s="177"/>
      <c r="BAP189" s="178"/>
      <c r="BAQ189" s="25"/>
      <c r="BAR189" s="177"/>
      <c r="BAS189" s="178"/>
      <c r="BAT189" s="25"/>
      <c r="BAU189" s="177"/>
      <c r="BAV189" s="178"/>
      <c r="BAW189" s="25"/>
      <c r="BAX189" s="177"/>
      <c r="BAY189" s="178"/>
      <c r="BAZ189" s="25"/>
      <c r="BBA189" s="177"/>
      <c r="BBB189" s="178"/>
      <c r="BBC189" s="25"/>
      <c r="BBD189" s="177"/>
      <c r="BBE189" s="178"/>
      <c r="BBF189" s="25"/>
      <c r="BBG189" s="177"/>
      <c r="BBH189" s="178"/>
      <c r="BBI189" s="25"/>
      <c r="BBJ189" s="177"/>
      <c r="BBK189" s="178"/>
      <c r="BBL189" s="25"/>
      <c r="BBM189" s="177"/>
      <c r="BBN189" s="178"/>
      <c r="BBO189" s="25"/>
      <c r="BBP189" s="177"/>
      <c r="BBQ189" s="178"/>
      <c r="BBR189" s="25"/>
      <c r="BBS189" s="177"/>
      <c r="BBT189" s="178"/>
      <c r="BBU189" s="25"/>
      <c r="BBV189" s="177"/>
      <c r="BBW189" s="178"/>
      <c r="BBX189" s="25"/>
      <c r="BBY189" s="177"/>
      <c r="BBZ189" s="178"/>
      <c r="BCA189" s="25"/>
      <c r="BCB189" s="177"/>
      <c r="BCC189" s="178"/>
      <c r="BCD189" s="25"/>
      <c r="BCE189" s="177"/>
      <c r="BCF189" s="178"/>
      <c r="BCG189" s="25"/>
      <c r="BCH189" s="177"/>
      <c r="BCI189" s="178"/>
      <c r="BCJ189" s="25"/>
      <c r="BCK189" s="177"/>
      <c r="BCL189" s="178"/>
      <c r="BCM189" s="25"/>
      <c r="BCN189" s="177"/>
      <c r="BCO189" s="178"/>
      <c r="BCP189" s="25"/>
      <c r="BCQ189" s="177"/>
      <c r="BCR189" s="178"/>
      <c r="BCS189" s="25"/>
      <c r="BCT189" s="177"/>
      <c r="BCU189" s="178"/>
      <c r="BCV189" s="25"/>
      <c r="BCW189" s="177"/>
      <c r="BCX189" s="178"/>
      <c r="BCY189" s="25"/>
      <c r="BCZ189" s="177"/>
      <c r="BDA189" s="178"/>
      <c r="BDB189" s="25"/>
      <c r="BDC189" s="177"/>
      <c r="BDD189" s="178"/>
      <c r="BDE189" s="25"/>
      <c r="BDF189" s="177"/>
      <c r="BDG189" s="178"/>
      <c r="BDH189" s="25"/>
      <c r="BDI189" s="177"/>
      <c r="BDJ189" s="178"/>
      <c r="BDK189" s="25"/>
      <c r="BDL189" s="177"/>
      <c r="BDM189" s="178"/>
      <c r="BDN189" s="25"/>
      <c r="BDO189" s="177"/>
      <c r="BDP189" s="178"/>
      <c r="BDQ189" s="25"/>
      <c r="BDR189" s="177"/>
      <c r="BDS189" s="178"/>
      <c r="BDT189" s="25"/>
      <c r="BDU189" s="177"/>
      <c r="BDV189" s="178"/>
      <c r="BDW189" s="25"/>
      <c r="BDX189" s="177"/>
      <c r="BDY189" s="178"/>
      <c r="BDZ189" s="25"/>
      <c r="BEA189" s="177"/>
      <c r="BEB189" s="178"/>
      <c r="BEC189" s="25"/>
      <c r="BED189" s="177"/>
      <c r="BEE189" s="178"/>
      <c r="BEF189" s="25"/>
      <c r="BEG189" s="177"/>
      <c r="BEH189" s="178"/>
      <c r="BEI189" s="25"/>
      <c r="BEJ189" s="177"/>
      <c r="BEK189" s="178"/>
      <c r="BEL189" s="25"/>
      <c r="BEM189" s="177"/>
      <c r="BEN189" s="178"/>
      <c r="BEO189" s="25"/>
      <c r="BEP189" s="177"/>
      <c r="BEQ189" s="178"/>
      <c r="BER189" s="25"/>
      <c r="BES189" s="177"/>
      <c r="BET189" s="178"/>
      <c r="BEU189" s="25"/>
      <c r="BEV189" s="177"/>
      <c r="BEW189" s="178"/>
      <c r="BEX189" s="25"/>
      <c r="BEY189" s="177"/>
      <c r="BEZ189" s="178"/>
      <c r="BFA189" s="25"/>
      <c r="BFB189" s="177"/>
      <c r="BFC189" s="178"/>
      <c r="BFD189" s="25"/>
      <c r="BFE189" s="177"/>
      <c r="BFF189" s="178"/>
      <c r="BFG189" s="25"/>
      <c r="BFH189" s="177"/>
      <c r="BFI189" s="178"/>
      <c r="BFJ189" s="25"/>
      <c r="BFK189" s="177"/>
      <c r="BFL189" s="178"/>
      <c r="BFM189" s="25"/>
      <c r="BFN189" s="177"/>
      <c r="BFO189" s="178"/>
      <c r="BFP189" s="25"/>
      <c r="BFQ189" s="177"/>
      <c r="BFR189" s="178"/>
      <c r="BFS189" s="25"/>
      <c r="BFT189" s="177"/>
      <c r="BFU189" s="178"/>
      <c r="BFV189" s="25"/>
      <c r="BFW189" s="177"/>
      <c r="BFX189" s="178"/>
      <c r="BFY189" s="25"/>
      <c r="BFZ189" s="177"/>
      <c r="BGA189" s="178"/>
      <c r="BGB189" s="25"/>
      <c r="BGC189" s="177"/>
      <c r="BGD189" s="178"/>
      <c r="BGE189" s="25"/>
      <c r="BGF189" s="177"/>
      <c r="BGG189" s="178"/>
      <c r="BGH189" s="25"/>
      <c r="BGI189" s="177"/>
      <c r="BGJ189" s="178"/>
      <c r="BGK189" s="25"/>
      <c r="BGL189" s="177"/>
      <c r="BGM189" s="178"/>
      <c r="BGN189" s="25"/>
      <c r="BGO189" s="177"/>
      <c r="BGP189" s="178"/>
      <c r="BGQ189" s="25"/>
      <c r="BGR189" s="177"/>
      <c r="BGS189" s="178"/>
      <c r="BGT189" s="25"/>
      <c r="BGU189" s="177"/>
      <c r="BGV189" s="178"/>
      <c r="BGW189" s="25"/>
      <c r="BGX189" s="177"/>
      <c r="BGY189" s="178"/>
      <c r="BGZ189" s="25"/>
      <c r="BHA189" s="177"/>
      <c r="BHB189" s="178"/>
      <c r="BHC189" s="25"/>
      <c r="BHD189" s="177"/>
      <c r="BHE189" s="178"/>
      <c r="BHF189" s="25"/>
      <c r="BHG189" s="177"/>
      <c r="BHH189" s="178"/>
      <c r="BHI189" s="25"/>
      <c r="BHJ189" s="177"/>
      <c r="BHK189" s="178"/>
      <c r="BHL189" s="25"/>
      <c r="BHM189" s="177"/>
      <c r="BHN189" s="178"/>
      <c r="BHO189" s="25"/>
      <c r="BHP189" s="177"/>
      <c r="BHQ189" s="178"/>
      <c r="BHR189" s="25"/>
      <c r="BHS189" s="177"/>
      <c r="BHT189" s="178"/>
      <c r="BHU189" s="25"/>
      <c r="BHV189" s="177"/>
      <c r="BHW189" s="178"/>
      <c r="BHX189" s="25"/>
      <c r="BHY189" s="177"/>
      <c r="BHZ189" s="178"/>
      <c r="BIA189" s="25"/>
      <c r="BIB189" s="177"/>
      <c r="BIC189" s="178"/>
      <c r="BID189" s="25"/>
      <c r="BIE189" s="177"/>
      <c r="BIF189" s="178"/>
      <c r="BIG189" s="25"/>
      <c r="BIH189" s="177"/>
      <c r="BII189" s="178"/>
      <c r="BIJ189" s="25"/>
      <c r="BIK189" s="177"/>
      <c r="BIL189" s="178"/>
      <c r="BIM189" s="25"/>
      <c r="BIN189" s="177"/>
      <c r="BIO189" s="178"/>
      <c r="BIP189" s="25"/>
      <c r="BIQ189" s="177"/>
      <c r="BIR189" s="178"/>
      <c r="BIS189" s="25"/>
      <c r="BIT189" s="177"/>
      <c r="BIU189" s="178"/>
      <c r="BIV189" s="25"/>
      <c r="BIW189" s="177"/>
      <c r="BIX189" s="178"/>
      <c r="BIY189" s="25"/>
      <c r="BIZ189" s="177"/>
      <c r="BJA189" s="178"/>
      <c r="BJB189" s="25"/>
      <c r="BJC189" s="177"/>
      <c r="BJD189" s="178"/>
      <c r="BJE189" s="25"/>
      <c r="BJF189" s="177"/>
      <c r="BJG189" s="178"/>
      <c r="BJH189" s="25"/>
      <c r="BJI189" s="177"/>
      <c r="BJJ189" s="178"/>
      <c r="BJK189" s="25"/>
      <c r="BJL189" s="177"/>
      <c r="BJM189" s="178"/>
      <c r="BJN189" s="25"/>
      <c r="BJO189" s="177"/>
      <c r="BJP189" s="178"/>
      <c r="BJQ189" s="25"/>
      <c r="BJR189" s="177"/>
      <c r="BJS189" s="178"/>
      <c r="BJT189" s="25"/>
      <c r="BJU189" s="177"/>
      <c r="BJV189" s="178"/>
      <c r="BJW189" s="25"/>
      <c r="BJX189" s="177"/>
      <c r="BJY189" s="178"/>
      <c r="BJZ189" s="25"/>
      <c r="BKA189" s="177"/>
      <c r="BKB189" s="178"/>
      <c r="BKC189" s="25"/>
      <c r="BKD189" s="177"/>
      <c r="BKE189" s="178"/>
      <c r="BKF189" s="25"/>
      <c r="BKG189" s="177"/>
      <c r="BKH189" s="178"/>
      <c r="BKI189" s="25"/>
      <c r="BKJ189" s="177"/>
      <c r="BKK189" s="178"/>
      <c r="BKL189" s="25"/>
      <c r="BKM189" s="177"/>
      <c r="BKN189" s="178"/>
      <c r="BKO189" s="25"/>
      <c r="BKP189" s="177"/>
      <c r="BKQ189" s="178"/>
      <c r="BKR189" s="25"/>
      <c r="BKS189" s="177"/>
      <c r="BKT189" s="178"/>
      <c r="BKU189" s="25"/>
      <c r="BKV189" s="177"/>
      <c r="BKW189" s="178"/>
      <c r="BKX189" s="25"/>
      <c r="BKY189" s="177"/>
      <c r="BKZ189" s="178"/>
      <c r="BLA189" s="25"/>
      <c r="BLB189" s="177"/>
      <c r="BLC189" s="178"/>
      <c r="BLD189" s="25"/>
      <c r="BLE189" s="177"/>
      <c r="BLF189" s="178"/>
      <c r="BLG189" s="25"/>
      <c r="BLH189" s="177"/>
      <c r="BLI189" s="178"/>
      <c r="BLJ189" s="25"/>
      <c r="BLK189" s="177"/>
      <c r="BLL189" s="178"/>
      <c r="BLM189" s="25"/>
      <c r="BLN189" s="177"/>
      <c r="BLO189" s="178"/>
      <c r="BLP189" s="25"/>
      <c r="BLQ189" s="177"/>
      <c r="BLR189" s="178"/>
      <c r="BLS189" s="25"/>
      <c r="BLT189" s="177"/>
      <c r="BLU189" s="178"/>
      <c r="BLV189" s="25"/>
      <c r="BLW189" s="177"/>
      <c r="BLX189" s="178"/>
      <c r="BLY189" s="25"/>
      <c r="BLZ189" s="177"/>
      <c r="BMA189" s="178"/>
      <c r="BMB189" s="25"/>
      <c r="BMC189" s="177"/>
      <c r="BMD189" s="178"/>
      <c r="BME189" s="25"/>
      <c r="BMF189" s="177"/>
      <c r="BMG189" s="178"/>
      <c r="BMH189" s="25"/>
      <c r="BMI189" s="177"/>
      <c r="BMJ189" s="178"/>
      <c r="BMK189" s="25"/>
      <c r="BML189" s="177"/>
      <c r="BMM189" s="178"/>
      <c r="BMN189" s="25"/>
      <c r="BMO189" s="177"/>
      <c r="BMP189" s="178"/>
      <c r="BMQ189" s="25"/>
      <c r="BMR189" s="177"/>
      <c r="BMS189" s="178"/>
      <c r="BMT189" s="25"/>
      <c r="BMU189" s="177"/>
      <c r="BMV189" s="178"/>
      <c r="BMW189" s="25"/>
      <c r="BMX189" s="177"/>
      <c r="BMY189" s="178"/>
      <c r="BMZ189" s="25"/>
      <c r="BNA189" s="177"/>
      <c r="BNB189" s="178"/>
      <c r="BNC189" s="25"/>
      <c r="BND189" s="177"/>
      <c r="BNE189" s="178"/>
      <c r="BNF189" s="25"/>
      <c r="BNG189" s="177"/>
      <c r="BNH189" s="178"/>
      <c r="BNI189" s="25"/>
      <c r="BNJ189" s="177"/>
      <c r="BNK189" s="178"/>
      <c r="BNL189" s="25"/>
      <c r="BNM189" s="177"/>
      <c r="BNN189" s="178"/>
      <c r="BNO189" s="25"/>
      <c r="BNP189" s="177"/>
      <c r="BNQ189" s="178"/>
      <c r="BNR189" s="25"/>
      <c r="BNS189" s="177"/>
      <c r="BNT189" s="178"/>
      <c r="BNU189" s="25"/>
      <c r="BNV189" s="177"/>
      <c r="BNW189" s="178"/>
      <c r="BNX189" s="25"/>
      <c r="BNY189" s="177"/>
      <c r="BNZ189" s="178"/>
      <c r="BOA189" s="25"/>
      <c r="BOB189" s="177"/>
      <c r="BOC189" s="178"/>
      <c r="BOD189" s="25"/>
      <c r="BOE189" s="177"/>
      <c r="BOF189" s="178"/>
      <c r="BOG189" s="25"/>
      <c r="BOH189" s="177"/>
      <c r="BOI189" s="178"/>
      <c r="BOJ189" s="25"/>
      <c r="BOK189" s="177"/>
      <c r="BOL189" s="178"/>
      <c r="BOM189" s="25"/>
      <c r="BON189" s="177"/>
      <c r="BOO189" s="178"/>
      <c r="BOP189" s="25"/>
      <c r="BOQ189" s="177"/>
      <c r="BOR189" s="178"/>
      <c r="BOS189" s="25"/>
      <c r="BOT189" s="177"/>
      <c r="BOU189" s="178"/>
      <c r="BOV189" s="25"/>
      <c r="BOW189" s="177"/>
      <c r="BOX189" s="178"/>
      <c r="BOY189" s="25"/>
      <c r="BOZ189" s="177"/>
      <c r="BPA189" s="178"/>
      <c r="BPB189" s="25"/>
      <c r="BPC189" s="177"/>
      <c r="BPD189" s="178"/>
      <c r="BPE189" s="25"/>
      <c r="BPF189" s="177"/>
      <c r="BPG189" s="178"/>
      <c r="BPH189" s="25"/>
      <c r="BPI189" s="177"/>
      <c r="BPJ189" s="178"/>
      <c r="BPK189" s="25"/>
      <c r="BPL189" s="177"/>
      <c r="BPM189" s="178"/>
      <c r="BPN189" s="25"/>
      <c r="BPO189" s="177"/>
      <c r="BPP189" s="178"/>
      <c r="BPQ189" s="25"/>
      <c r="BPR189" s="177"/>
      <c r="BPS189" s="178"/>
      <c r="BPT189" s="25"/>
      <c r="BPU189" s="177"/>
      <c r="BPV189" s="178"/>
      <c r="BPW189" s="25"/>
      <c r="BPX189" s="177"/>
      <c r="BPY189" s="178"/>
      <c r="BPZ189" s="25"/>
      <c r="BQA189" s="177"/>
      <c r="BQB189" s="178"/>
      <c r="BQC189" s="25"/>
      <c r="BQD189" s="177"/>
      <c r="BQE189" s="178"/>
      <c r="BQF189" s="25"/>
      <c r="BQG189" s="177"/>
      <c r="BQH189" s="178"/>
      <c r="BQI189" s="25"/>
      <c r="BQJ189" s="177"/>
      <c r="BQK189" s="178"/>
      <c r="BQL189" s="25"/>
      <c r="BQM189" s="177"/>
      <c r="BQN189" s="178"/>
      <c r="BQO189" s="25"/>
      <c r="BQP189" s="177"/>
      <c r="BQQ189" s="178"/>
      <c r="BQR189" s="25"/>
      <c r="BQS189" s="177"/>
      <c r="BQT189" s="178"/>
      <c r="BQU189" s="25"/>
      <c r="BQV189" s="177"/>
      <c r="BQW189" s="178"/>
      <c r="BQX189" s="25"/>
      <c r="BQY189" s="177"/>
      <c r="BQZ189" s="178"/>
      <c r="BRA189" s="25"/>
      <c r="BRB189" s="177"/>
      <c r="BRC189" s="178"/>
      <c r="BRD189" s="25"/>
      <c r="BRE189" s="177"/>
      <c r="BRF189" s="178"/>
      <c r="BRG189" s="25"/>
      <c r="BRH189" s="177"/>
      <c r="BRI189" s="178"/>
      <c r="BRJ189" s="25"/>
      <c r="BRK189" s="177"/>
      <c r="BRL189" s="178"/>
      <c r="BRM189" s="25"/>
      <c r="BRN189" s="177"/>
      <c r="BRO189" s="178"/>
      <c r="BRP189" s="25"/>
      <c r="BRQ189" s="177"/>
      <c r="BRR189" s="178"/>
      <c r="BRS189" s="25"/>
      <c r="BRT189" s="177"/>
      <c r="BRU189" s="178"/>
      <c r="BRV189" s="25"/>
      <c r="BRW189" s="177"/>
      <c r="BRX189" s="178"/>
      <c r="BRY189" s="25"/>
      <c r="BRZ189" s="177"/>
      <c r="BSA189" s="178"/>
      <c r="BSB189" s="25"/>
      <c r="BSC189" s="177"/>
      <c r="BSD189" s="178"/>
      <c r="BSE189" s="25"/>
      <c r="BSF189" s="177"/>
      <c r="BSG189" s="178"/>
      <c r="BSH189" s="25"/>
      <c r="BSI189" s="177"/>
      <c r="BSJ189" s="178"/>
      <c r="BSK189" s="25"/>
      <c r="BSL189" s="177"/>
      <c r="BSM189" s="178"/>
      <c r="BSN189" s="25"/>
      <c r="BSO189" s="177"/>
      <c r="BSP189" s="178"/>
      <c r="BSQ189" s="25"/>
      <c r="BSR189" s="177"/>
      <c r="BSS189" s="178"/>
      <c r="BST189" s="25"/>
      <c r="BSU189" s="177"/>
      <c r="BSV189" s="178"/>
      <c r="BSW189" s="25"/>
      <c r="BSX189" s="177"/>
      <c r="BSY189" s="178"/>
      <c r="BSZ189" s="25"/>
      <c r="BTA189" s="177"/>
      <c r="BTB189" s="178"/>
      <c r="BTC189" s="25"/>
      <c r="BTD189" s="177"/>
      <c r="BTE189" s="178"/>
      <c r="BTF189" s="25"/>
      <c r="BTG189" s="177"/>
      <c r="BTH189" s="178"/>
      <c r="BTI189" s="25"/>
      <c r="BTJ189" s="177"/>
      <c r="BTK189" s="178"/>
      <c r="BTL189" s="25"/>
      <c r="BTM189" s="177"/>
      <c r="BTN189" s="178"/>
      <c r="BTO189" s="25"/>
      <c r="BTP189" s="177"/>
      <c r="BTQ189" s="178"/>
      <c r="BTR189" s="25"/>
      <c r="BTS189" s="177"/>
      <c r="BTT189" s="178"/>
      <c r="BTU189" s="25"/>
      <c r="BTV189" s="177"/>
      <c r="BTW189" s="178"/>
      <c r="BTX189" s="25"/>
      <c r="BTY189" s="177"/>
      <c r="BTZ189" s="178"/>
      <c r="BUA189" s="25"/>
      <c r="BUB189" s="177"/>
      <c r="BUC189" s="178"/>
      <c r="BUD189" s="25"/>
      <c r="BUE189" s="177"/>
      <c r="BUF189" s="178"/>
      <c r="BUG189" s="25"/>
      <c r="BUH189" s="177"/>
      <c r="BUI189" s="178"/>
      <c r="BUJ189" s="25"/>
      <c r="BUK189" s="177"/>
      <c r="BUL189" s="178"/>
      <c r="BUM189" s="25"/>
      <c r="BUN189" s="177"/>
      <c r="BUO189" s="178"/>
      <c r="BUP189" s="25"/>
      <c r="BUQ189" s="177"/>
      <c r="BUR189" s="178"/>
      <c r="BUS189" s="25"/>
      <c r="BUT189" s="177"/>
      <c r="BUU189" s="178"/>
      <c r="BUV189" s="25"/>
      <c r="BUW189" s="177"/>
      <c r="BUX189" s="178"/>
      <c r="BUY189" s="25"/>
      <c r="BUZ189" s="177"/>
      <c r="BVA189" s="178"/>
      <c r="BVB189" s="25"/>
      <c r="BVC189" s="177"/>
      <c r="BVD189" s="178"/>
      <c r="BVE189" s="25"/>
      <c r="BVF189" s="177"/>
      <c r="BVG189" s="178"/>
      <c r="BVH189" s="25"/>
      <c r="BVI189" s="177"/>
      <c r="BVJ189" s="178"/>
      <c r="BVK189" s="25"/>
      <c r="BVL189" s="177"/>
      <c r="BVM189" s="178"/>
      <c r="BVN189" s="25"/>
      <c r="BVO189" s="177"/>
      <c r="BVP189" s="178"/>
      <c r="BVQ189" s="25"/>
      <c r="BVR189" s="177"/>
      <c r="BVS189" s="178"/>
      <c r="BVT189" s="25"/>
      <c r="BVU189" s="177"/>
      <c r="BVV189" s="178"/>
      <c r="BVW189" s="25"/>
      <c r="BVX189" s="177"/>
      <c r="BVY189" s="178"/>
      <c r="BVZ189" s="25"/>
      <c r="BWA189" s="177"/>
      <c r="BWB189" s="178"/>
      <c r="BWC189" s="25"/>
      <c r="BWD189" s="177"/>
      <c r="BWE189" s="178"/>
      <c r="BWF189" s="25"/>
      <c r="BWG189" s="177"/>
      <c r="BWH189" s="178"/>
      <c r="BWI189" s="25"/>
      <c r="BWJ189" s="177"/>
      <c r="BWK189" s="178"/>
      <c r="BWL189" s="25"/>
      <c r="BWM189" s="177"/>
      <c r="BWN189" s="178"/>
      <c r="BWO189" s="25"/>
      <c r="BWP189" s="177"/>
      <c r="BWQ189" s="178"/>
      <c r="BWR189" s="25"/>
      <c r="BWS189" s="177"/>
      <c r="BWT189" s="178"/>
      <c r="BWU189" s="25"/>
      <c r="BWV189" s="177"/>
      <c r="BWW189" s="178"/>
      <c r="BWX189" s="25"/>
      <c r="BWY189" s="177"/>
      <c r="BWZ189" s="178"/>
      <c r="BXA189" s="25"/>
      <c r="BXB189" s="177"/>
      <c r="BXC189" s="178"/>
      <c r="BXD189" s="25"/>
      <c r="BXE189" s="177"/>
      <c r="BXF189" s="178"/>
      <c r="BXG189" s="25"/>
      <c r="BXH189" s="177"/>
      <c r="BXI189" s="178"/>
      <c r="BXJ189" s="25"/>
      <c r="BXK189" s="177"/>
      <c r="BXL189" s="178"/>
      <c r="BXM189" s="25"/>
      <c r="BXN189" s="177"/>
      <c r="BXO189" s="178"/>
      <c r="BXP189" s="25"/>
      <c r="BXQ189" s="177"/>
      <c r="BXR189" s="178"/>
      <c r="BXS189" s="25"/>
      <c r="BXT189" s="177"/>
      <c r="BXU189" s="178"/>
      <c r="BXV189" s="25"/>
      <c r="BXW189" s="177"/>
      <c r="BXX189" s="178"/>
      <c r="BXY189" s="25"/>
      <c r="BXZ189" s="177"/>
      <c r="BYA189" s="178"/>
      <c r="BYB189" s="25"/>
      <c r="BYC189" s="177"/>
      <c r="BYD189" s="178"/>
      <c r="BYE189" s="25"/>
      <c r="BYF189" s="177"/>
      <c r="BYG189" s="178"/>
      <c r="BYH189" s="25"/>
      <c r="BYI189" s="177"/>
      <c r="BYJ189" s="178"/>
      <c r="BYK189" s="25"/>
      <c r="BYL189" s="177"/>
      <c r="BYM189" s="178"/>
      <c r="BYN189" s="25"/>
      <c r="BYO189" s="177"/>
      <c r="BYP189" s="178"/>
      <c r="BYQ189" s="25"/>
      <c r="BYR189" s="177"/>
      <c r="BYS189" s="178"/>
      <c r="BYT189" s="25"/>
      <c r="BYU189" s="177"/>
      <c r="BYV189" s="178"/>
      <c r="BYW189" s="25"/>
      <c r="BYX189" s="177"/>
      <c r="BYY189" s="178"/>
      <c r="BYZ189" s="25"/>
      <c r="BZA189" s="177"/>
      <c r="BZB189" s="178"/>
      <c r="BZC189" s="25"/>
      <c r="BZD189" s="177"/>
      <c r="BZE189" s="178"/>
      <c r="BZF189" s="25"/>
      <c r="BZG189" s="177"/>
      <c r="BZH189" s="178"/>
      <c r="BZI189" s="25"/>
      <c r="BZJ189" s="177"/>
      <c r="BZK189" s="178"/>
      <c r="BZL189" s="25"/>
      <c r="BZM189" s="177"/>
      <c r="BZN189" s="178"/>
      <c r="BZO189" s="25"/>
      <c r="BZP189" s="177"/>
      <c r="BZQ189" s="178"/>
      <c r="BZR189" s="25"/>
      <c r="BZS189" s="177"/>
      <c r="BZT189" s="178"/>
      <c r="BZU189" s="25"/>
      <c r="BZV189" s="177"/>
      <c r="BZW189" s="178"/>
      <c r="BZX189" s="25"/>
      <c r="BZY189" s="177"/>
      <c r="BZZ189" s="178"/>
      <c r="CAA189" s="25"/>
      <c r="CAB189" s="177"/>
      <c r="CAC189" s="178"/>
      <c r="CAD189" s="25"/>
      <c r="CAE189" s="177"/>
      <c r="CAF189" s="178"/>
      <c r="CAG189" s="25"/>
      <c r="CAH189" s="177"/>
      <c r="CAI189" s="178"/>
      <c r="CAJ189" s="25"/>
      <c r="CAK189" s="177"/>
      <c r="CAL189" s="178"/>
      <c r="CAM189" s="25"/>
      <c r="CAN189" s="177"/>
      <c r="CAO189" s="178"/>
      <c r="CAP189" s="25"/>
      <c r="CAQ189" s="177"/>
      <c r="CAR189" s="178"/>
      <c r="CAS189" s="25"/>
      <c r="CAT189" s="177"/>
      <c r="CAU189" s="178"/>
      <c r="CAV189" s="25"/>
      <c r="CAW189" s="177"/>
      <c r="CAX189" s="178"/>
      <c r="CAY189" s="25"/>
      <c r="CAZ189" s="177"/>
      <c r="CBA189" s="178"/>
      <c r="CBB189" s="25"/>
      <c r="CBC189" s="177"/>
      <c r="CBD189" s="178"/>
      <c r="CBE189" s="25"/>
      <c r="CBF189" s="177"/>
      <c r="CBG189" s="178"/>
      <c r="CBH189" s="25"/>
      <c r="CBI189" s="177"/>
      <c r="CBJ189" s="178"/>
      <c r="CBK189" s="25"/>
      <c r="CBL189" s="177"/>
      <c r="CBM189" s="178"/>
      <c r="CBN189" s="25"/>
      <c r="CBO189" s="177"/>
      <c r="CBP189" s="178"/>
      <c r="CBQ189" s="25"/>
      <c r="CBR189" s="177"/>
      <c r="CBS189" s="178"/>
      <c r="CBT189" s="25"/>
      <c r="CBU189" s="177"/>
      <c r="CBV189" s="178"/>
      <c r="CBW189" s="25"/>
      <c r="CBX189" s="177"/>
      <c r="CBY189" s="178"/>
      <c r="CBZ189" s="25"/>
      <c r="CCA189" s="177"/>
      <c r="CCB189" s="178"/>
      <c r="CCC189" s="25"/>
      <c r="CCD189" s="177"/>
      <c r="CCE189" s="178"/>
      <c r="CCF189" s="25"/>
      <c r="CCG189" s="177"/>
      <c r="CCH189" s="178"/>
      <c r="CCI189" s="25"/>
      <c r="CCJ189" s="177"/>
      <c r="CCK189" s="178"/>
      <c r="CCL189" s="25"/>
      <c r="CCM189" s="177"/>
      <c r="CCN189" s="178"/>
      <c r="CCO189" s="25"/>
      <c r="CCP189" s="177"/>
      <c r="CCQ189" s="178"/>
      <c r="CCR189" s="25"/>
      <c r="CCS189" s="177"/>
      <c r="CCT189" s="178"/>
      <c r="CCU189" s="25"/>
      <c r="CCV189" s="177"/>
      <c r="CCW189" s="178"/>
      <c r="CCX189" s="25"/>
      <c r="CCY189" s="177"/>
      <c r="CCZ189" s="178"/>
      <c r="CDA189" s="25"/>
      <c r="CDB189" s="177"/>
      <c r="CDC189" s="178"/>
      <c r="CDD189" s="25"/>
      <c r="CDE189" s="177"/>
      <c r="CDF189" s="178"/>
      <c r="CDG189" s="25"/>
      <c r="CDH189" s="177"/>
      <c r="CDI189" s="178"/>
      <c r="CDJ189" s="25"/>
      <c r="CDK189" s="177"/>
      <c r="CDL189" s="178"/>
      <c r="CDM189" s="25"/>
      <c r="CDN189" s="177"/>
      <c r="CDO189" s="178"/>
      <c r="CDP189" s="25"/>
      <c r="CDQ189" s="177"/>
      <c r="CDR189" s="178"/>
      <c r="CDS189" s="25"/>
      <c r="CDT189" s="177"/>
      <c r="CDU189" s="178"/>
      <c r="CDV189" s="25"/>
      <c r="CDW189" s="177"/>
      <c r="CDX189" s="178"/>
      <c r="CDY189" s="25"/>
      <c r="CDZ189" s="177"/>
      <c r="CEA189" s="178"/>
      <c r="CEB189" s="25"/>
      <c r="CEC189" s="177"/>
      <c r="CED189" s="178"/>
      <c r="CEE189" s="25"/>
      <c r="CEF189" s="177"/>
      <c r="CEG189" s="178"/>
      <c r="CEH189" s="25"/>
      <c r="CEI189" s="177"/>
      <c r="CEJ189" s="178"/>
      <c r="CEK189" s="25"/>
      <c r="CEL189" s="177"/>
      <c r="CEM189" s="178"/>
      <c r="CEN189" s="25"/>
      <c r="CEO189" s="177"/>
      <c r="CEP189" s="178"/>
      <c r="CEQ189" s="25"/>
      <c r="CER189" s="177"/>
      <c r="CES189" s="178"/>
      <c r="CET189" s="25"/>
      <c r="CEU189" s="177"/>
      <c r="CEV189" s="178"/>
      <c r="CEW189" s="25"/>
      <c r="CEX189" s="177"/>
      <c r="CEY189" s="178"/>
      <c r="CEZ189" s="25"/>
      <c r="CFA189" s="177"/>
      <c r="CFB189" s="178"/>
      <c r="CFC189" s="25"/>
      <c r="CFD189" s="177"/>
      <c r="CFE189" s="178"/>
      <c r="CFF189" s="25"/>
      <c r="CFG189" s="177"/>
      <c r="CFH189" s="178"/>
      <c r="CFI189" s="25"/>
      <c r="CFJ189" s="177"/>
      <c r="CFK189" s="178"/>
      <c r="CFL189" s="25"/>
      <c r="CFM189" s="177"/>
      <c r="CFN189" s="178"/>
      <c r="CFO189" s="25"/>
      <c r="CFP189" s="177"/>
      <c r="CFQ189" s="178"/>
      <c r="CFR189" s="25"/>
      <c r="CFS189" s="177"/>
      <c r="CFT189" s="178"/>
      <c r="CFU189" s="25"/>
      <c r="CFV189" s="177"/>
      <c r="CFW189" s="178"/>
      <c r="CFX189" s="25"/>
      <c r="CFY189" s="177"/>
      <c r="CFZ189" s="178"/>
      <c r="CGA189" s="25"/>
      <c r="CGB189" s="177"/>
      <c r="CGC189" s="178"/>
      <c r="CGD189" s="25"/>
      <c r="CGE189" s="177"/>
      <c r="CGF189" s="178"/>
      <c r="CGG189" s="25"/>
      <c r="CGH189" s="177"/>
      <c r="CGI189" s="178"/>
      <c r="CGJ189" s="25"/>
      <c r="CGK189" s="177"/>
      <c r="CGL189" s="178"/>
      <c r="CGM189" s="25"/>
      <c r="CGN189" s="177"/>
      <c r="CGO189" s="178"/>
      <c r="CGP189" s="25"/>
      <c r="CGQ189" s="177"/>
      <c r="CGR189" s="178"/>
      <c r="CGS189" s="25"/>
      <c r="CGT189" s="177"/>
      <c r="CGU189" s="178"/>
      <c r="CGV189" s="25"/>
      <c r="CGW189" s="177"/>
      <c r="CGX189" s="178"/>
      <c r="CGY189" s="25"/>
      <c r="CGZ189" s="177"/>
      <c r="CHA189" s="178"/>
      <c r="CHB189" s="25"/>
      <c r="CHC189" s="177"/>
      <c r="CHD189" s="178"/>
      <c r="CHE189" s="25"/>
      <c r="CHF189" s="177"/>
      <c r="CHG189" s="178"/>
      <c r="CHH189" s="25"/>
      <c r="CHI189" s="177"/>
      <c r="CHJ189" s="178"/>
      <c r="CHK189" s="25"/>
      <c r="CHL189" s="177"/>
      <c r="CHM189" s="178"/>
      <c r="CHN189" s="25"/>
      <c r="CHO189" s="177"/>
      <c r="CHP189" s="178"/>
      <c r="CHQ189" s="25"/>
      <c r="CHR189" s="177"/>
      <c r="CHS189" s="178"/>
      <c r="CHT189" s="25"/>
      <c r="CHU189" s="177"/>
      <c r="CHV189" s="178"/>
      <c r="CHW189" s="25"/>
      <c r="CHX189" s="177"/>
      <c r="CHY189" s="178"/>
      <c r="CHZ189" s="25"/>
      <c r="CIA189" s="177"/>
      <c r="CIB189" s="178"/>
      <c r="CIC189" s="25"/>
      <c r="CID189" s="177"/>
      <c r="CIE189" s="178"/>
      <c r="CIF189" s="25"/>
      <c r="CIG189" s="177"/>
      <c r="CIH189" s="178"/>
      <c r="CII189" s="25"/>
      <c r="CIJ189" s="177"/>
      <c r="CIK189" s="178"/>
      <c r="CIL189" s="25"/>
      <c r="CIM189" s="177"/>
      <c r="CIN189" s="178"/>
      <c r="CIO189" s="25"/>
      <c r="CIP189" s="177"/>
      <c r="CIQ189" s="178"/>
      <c r="CIR189" s="25"/>
      <c r="CIS189" s="177"/>
      <c r="CIT189" s="178"/>
      <c r="CIU189" s="25"/>
      <c r="CIV189" s="177"/>
      <c r="CIW189" s="178"/>
      <c r="CIX189" s="25"/>
      <c r="CIY189" s="177"/>
      <c r="CIZ189" s="178"/>
      <c r="CJA189" s="25"/>
      <c r="CJB189" s="177"/>
      <c r="CJC189" s="178"/>
      <c r="CJD189" s="25"/>
      <c r="CJE189" s="177"/>
      <c r="CJF189" s="178"/>
      <c r="CJG189" s="25"/>
      <c r="CJH189" s="177"/>
      <c r="CJI189" s="178"/>
      <c r="CJJ189" s="25"/>
      <c r="CJK189" s="177"/>
      <c r="CJL189" s="178"/>
      <c r="CJM189" s="25"/>
      <c r="CJN189" s="177"/>
      <c r="CJO189" s="178"/>
      <c r="CJP189" s="25"/>
      <c r="CJQ189" s="177"/>
      <c r="CJR189" s="178"/>
      <c r="CJS189" s="25"/>
      <c r="CJT189" s="177"/>
      <c r="CJU189" s="178"/>
      <c r="CJV189" s="25"/>
      <c r="CJW189" s="177"/>
      <c r="CJX189" s="178"/>
      <c r="CJY189" s="25"/>
      <c r="CJZ189" s="177"/>
      <c r="CKA189" s="178"/>
      <c r="CKB189" s="25"/>
      <c r="CKC189" s="177"/>
      <c r="CKD189" s="178"/>
      <c r="CKE189" s="25"/>
      <c r="CKF189" s="177"/>
      <c r="CKG189" s="178"/>
      <c r="CKH189" s="25"/>
      <c r="CKI189" s="177"/>
      <c r="CKJ189" s="178"/>
      <c r="CKK189" s="25"/>
      <c r="CKL189" s="177"/>
      <c r="CKM189" s="178"/>
      <c r="CKN189" s="25"/>
      <c r="CKO189" s="177"/>
      <c r="CKP189" s="178"/>
      <c r="CKQ189" s="25"/>
      <c r="CKR189" s="177"/>
      <c r="CKS189" s="178"/>
      <c r="CKT189" s="25"/>
      <c r="CKU189" s="177"/>
      <c r="CKV189" s="178"/>
      <c r="CKW189" s="25"/>
      <c r="CKX189" s="177"/>
      <c r="CKY189" s="178"/>
      <c r="CKZ189" s="25"/>
      <c r="CLA189" s="177"/>
      <c r="CLB189" s="178"/>
      <c r="CLC189" s="25"/>
      <c r="CLD189" s="177"/>
      <c r="CLE189" s="178"/>
      <c r="CLF189" s="25"/>
      <c r="CLG189" s="177"/>
      <c r="CLH189" s="178"/>
      <c r="CLI189" s="25"/>
      <c r="CLJ189" s="177"/>
      <c r="CLK189" s="178"/>
      <c r="CLL189" s="25"/>
      <c r="CLM189" s="177"/>
      <c r="CLN189" s="178"/>
      <c r="CLO189" s="25"/>
      <c r="CLP189" s="177"/>
      <c r="CLQ189" s="178"/>
      <c r="CLR189" s="25"/>
      <c r="CLS189" s="177"/>
      <c r="CLT189" s="178"/>
      <c r="CLU189" s="25"/>
      <c r="CLV189" s="177"/>
      <c r="CLW189" s="178"/>
      <c r="CLX189" s="25"/>
      <c r="CLY189" s="177"/>
      <c r="CLZ189" s="178"/>
      <c r="CMA189" s="25"/>
      <c r="CMB189" s="177"/>
      <c r="CMC189" s="178"/>
      <c r="CMD189" s="25"/>
      <c r="CME189" s="177"/>
      <c r="CMF189" s="178"/>
      <c r="CMG189" s="25"/>
      <c r="CMH189" s="177"/>
      <c r="CMI189" s="178"/>
      <c r="CMJ189" s="25"/>
      <c r="CMK189" s="177"/>
      <c r="CML189" s="178"/>
      <c r="CMM189" s="25"/>
      <c r="CMN189" s="177"/>
      <c r="CMO189" s="178"/>
      <c r="CMP189" s="25"/>
      <c r="CMQ189" s="177"/>
      <c r="CMR189" s="178"/>
      <c r="CMS189" s="25"/>
      <c r="CMT189" s="177"/>
      <c r="CMU189" s="178"/>
      <c r="CMV189" s="25"/>
      <c r="CMW189" s="177"/>
      <c r="CMX189" s="178"/>
      <c r="CMY189" s="25"/>
      <c r="CMZ189" s="177"/>
      <c r="CNA189" s="178"/>
      <c r="CNB189" s="25"/>
      <c r="CNC189" s="177"/>
      <c r="CND189" s="178"/>
      <c r="CNE189" s="25"/>
      <c r="CNF189" s="177"/>
      <c r="CNG189" s="178"/>
      <c r="CNH189" s="25"/>
      <c r="CNI189" s="177"/>
      <c r="CNJ189" s="178"/>
      <c r="CNK189" s="25"/>
      <c r="CNL189" s="177"/>
      <c r="CNM189" s="178"/>
      <c r="CNN189" s="25"/>
      <c r="CNO189" s="177"/>
      <c r="CNP189" s="178"/>
      <c r="CNQ189" s="25"/>
      <c r="CNR189" s="177"/>
      <c r="CNS189" s="178"/>
      <c r="CNT189" s="25"/>
      <c r="CNU189" s="177"/>
      <c r="CNV189" s="178"/>
      <c r="CNW189" s="25"/>
      <c r="CNX189" s="177"/>
      <c r="CNY189" s="178"/>
      <c r="CNZ189" s="25"/>
      <c r="COA189" s="177"/>
      <c r="COB189" s="178"/>
      <c r="COC189" s="25"/>
      <c r="COD189" s="177"/>
      <c r="COE189" s="178"/>
      <c r="COF189" s="25"/>
      <c r="COG189" s="177"/>
      <c r="COH189" s="178"/>
      <c r="COI189" s="25"/>
      <c r="COJ189" s="177"/>
      <c r="COK189" s="178"/>
      <c r="COL189" s="25"/>
      <c r="COM189" s="177"/>
      <c r="CON189" s="178"/>
      <c r="COO189" s="25"/>
      <c r="COP189" s="177"/>
      <c r="COQ189" s="178"/>
      <c r="COR189" s="25"/>
      <c r="COS189" s="177"/>
      <c r="COT189" s="178"/>
      <c r="COU189" s="25"/>
      <c r="COV189" s="177"/>
      <c r="COW189" s="178"/>
      <c r="COX189" s="25"/>
      <c r="COY189" s="177"/>
      <c r="COZ189" s="178"/>
      <c r="CPA189" s="25"/>
      <c r="CPB189" s="177"/>
      <c r="CPC189" s="178"/>
      <c r="CPD189" s="25"/>
      <c r="CPE189" s="177"/>
      <c r="CPF189" s="178"/>
      <c r="CPG189" s="25"/>
      <c r="CPH189" s="177"/>
      <c r="CPI189" s="178"/>
      <c r="CPJ189" s="25"/>
      <c r="CPK189" s="177"/>
      <c r="CPL189" s="178"/>
      <c r="CPM189" s="25"/>
      <c r="CPN189" s="177"/>
      <c r="CPO189" s="178"/>
      <c r="CPP189" s="25"/>
      <c r="CPQ189" s="177"/>
      <c r="CPR189" s="178"/>
      <c r="CPS189" s="25"/>
      <c r="CPT189" s="177"/>
      <c r="CPU189" s="178"/>
      <c r="CPV189" s="25"/>
      <c r="CPW189" s="177"/>
      <c r="CPX189" s="178"/>
      <c r="CPY189" s="25"/>
      <c r="CPZ189" s="177"/>
      <c r="CQA189" s="178"/>
      <c r="CQB189" s="25"/>
      <c r="CQC189" s="177"/>
      <c r="CQD189" s="178"/>
      <c r="CQE189" s="25"/>
      <c r="CQF189" s="177"/>
      <c r="CQG189" s="178"/>
      <c r="CQH189" s="25"/>
      <c r="CQI189" s="177"/>
      <c r="CQJ189" s="178"/>
      <c r="CQK189" s="25"/>
      <c r="CQL189" s="177"/>
      <c r="CQM189" s="178"/>
      <c r="CQN189" s="25"/>
      <c r="CQO189" s="177"/>
      <c r="CQP189" s="178"/>
      <c r="CQQ189" s="25"/>
      <c r="CQR189" s="177"/>
      <c r="CQS189" s="178"/>
      <c r="CQT189" s="25"/>
      <c r="CQU189" s="177"/>
      <c r="CQV189" s="178"/>
      <c r="CQW189" s="25"/>
      <c r="CQX189" s="177"/>
      <c r="CQY189" s="178"/>
      <c r="CQZ189" s="25"/>
      <c r="CRA189" s="177"/>
      <c r="CRB189" s="178"/>
      <c r="CRC189" s="25"/>
      <c r="CRD189" s="177"/>
      <c r="CRE189" s="178"/>
      <c r="CRF189" s="25"/>
      <c r="CRG189" s="177"/>
      <c r="CRH189" s="178"/>
      <c r="CRI189" s="25"/>
      <c r="CRJ189" s="177"/>
      <c r="CRK189" s="178"/>
      <c r="CRL189" s="25"/>
      <c r="CRM189" s="177"/>
      <c r="CRN189" s="178"/>
      <c r="CRO189" s="25"/>
      <c r="CRP189" s="177"/>
      <c r="CRQ189" s="178"/>
      <c r="CRR189" s="25"/>
      <c r="CRS189" s="177"/>
      <c r="CRT189" s="178"/>
      <c r="CRU189" s="25"/>
      <c r="CRV189" s="177"/>
      <c r="CRW189" s="178"/>
      <c r="CRX189" s="25"/>
      <c r="CRY189" s="177"/>
      <c r="CRZ189" s="178"/>
      <c r="CSA189" s="25"/>
      <c r="CSB189" s="177"/>
      <c r="CSC189" s="178"/>
      <c r="CSD189" s="25"/>
      <c r="CSE189" s="177"/>
      <c r="CSF189" s="178"/>
      <c r="CSG189" s="25"/>
      <c r="CSH189" s="177"/>
      <c r="CSI189" s="178"/>
      <c r="CSJ189" s="25"/>
      <c r="CSK189" s="177"/>
      <c r="CSL189" s="178"/>
      <c r="CSM189" s="25"/>
      <c r="CSN189" s="177"/>
      <c r="CSO189" s="178"/>
      <c r="CSP189" s="25"/>
      <c r="CSQ189" s="177"/>
      <c r="CSR189" s="178"/>
      <c r="CSS189" s="25"/>
      <c r="CST189" s="177"/>
      <c r="CSU189" s="178"/>
      <c r="CSV189" s="25"/>
      <c r="CSW189" s="177"/>
      <c r="CSX189" s="178"/>
      <c r="CSY189" s="25"/>
      <c r="CSZ189" s="177"/>
      <c r="CTA189" s="178"/>
      <c r="CTB189" s="25"/>
      <c r="CTC189" s="177"/>
      <c r="CTD189" s="178"/>
      <c r="CTE189" s="25"/>
      <c r="CTF189" s="177"/>
      <c r="CTG189" s="178"/>
      <c r="CTH189" s="25"/>
      <c r="CTI189" s="177"/>
      <c r="CTJ189" s="178"/>
      <c r="CTK189" s="25"/>
      <c r="CTL189" s="177"/>
      <c r="CTM189" s="178"/>
      <c r="CTN189" s="25"/>
      <c r="CTO189" s="177"/>
      <c r="CTP189" s="178"/>
      <c r="CTQ189" s="25"/>
      <c r="CTR189" s="177"/>
      <c r="CTS189" s="178"/>
      <c r="CTT189" s="25"/>
      <c r="CTU189" s="177"/>
      <c r="CTV189" s="178"/>
      <c r="CTW189" s="25"/>
      <c r="CTX189" s="177"/>
      <c r="CTY189" s="178"/>
      <c r="CTZ189" s="25"/>
      <c r="CUA189" s="177"/>
    </row>
    <row r="190" s="5" customFormat="1" ht="111" customHeight="1" spans="1:1024 1025:2575">
      <c r="A190" s="53">
        <v>2</v>
      </c>
      <c r="B190" s="97" t="s">
        <v>615</v>
      </c>
      <c r="C190" s="139" t="s">
        <v>616</v>
      </c>
      <c r="D190" s="176" t="s">
        <v>610</v>
      </c>
      <c r="E190" s="139" t="s">
        <v>617</v>
      </c>
      <c r="F190" s="139">
        <v>1</v>
      </c>
      <c r="G190" s="55" t="s">
        <v>114</v>
      </c>
      <c r="H190" s="90" t="s">
        <v>618</v>
      </c>
      <c r="I190" s="90" t="s">
        <v>52</v>
      </c>
      <c r="J190" s="55" t="s">
        <v>52</v>
      </c>
      <c r="K190" s="90" t="s">
        <v>52</v>
      </c>
      <c r="L190" s="146"/>
      <c r="M190" s="56"/>
      <c r="N190" s="147">
        <v>750</v>
      </c>
      <c r="O190" s="146">
        <v>2827</v>
      </c>
      <c r="P190" s="56">
        <v>139.61</v>
      </c>
      <c r="Q190" s="147">
        <v>139.61</v>
      </c>
      <c r="R190" s="146"/>
      <c r="S190" s="56">
        <v>41.883</v>
      </c>
      <c r="T190" s="147">
        <v>97.727</v>
      </c>
      <c r="U190" s="146"/>
      <c r="V190" s="53"/>
      <c r="W190" s="97" t="s">
        <v>614</v>
      </c>
      <c r="X190" s="139" t="s">
        <v>303</v>
      </c>
      <c r="Y190" s="71" t="s">
        <v>54</v>
      </c>
      <c r="Z190" s="53" t="s">
        <v>44</v>
      </c>
      <c r="AA190" s="25"/>
      <c r="AB190" s="177"/>
      <c r="AC190" s="178"/>
      <c r="AD190" s="25"/>
      <c r="AE190" s="177"/>
      <c r="AF190" s="178"/>
      <c r="AG190" s="25"/>
      <c r="AH190" s="177"/>
      <c r="AI190" s="178"/>
      <c r="AJ190" s="25"/>
      <c r="AK190" s="177"/>
      <c r="AL190" s="178"/>
      <c r="AM190" s="25"/>
      <c r="AN190" s="177"/>
      <c r="AO190" s="178"/>
      <c r="AP190" s="25"/>
      <c r="AQ190" s="177"/>
      <c r="AR190" s="178"/>
      <c r="AS190" s="25"/>
      <c r="AT190" s="177"/>
      <c r="AU190" s="178"/>
      <c r="AV190" s="25"/>
      <c r="AW190" s="177"/>
      <c r="AX190" s="178"/>
      <c r="AY190" s="25"/>
      <c r="AZ190" s="177"/>
      <c r="BA190" s="178"/>
      <c r="BB190" s="25"/>
      <c r="BC190" s="177"/>
      <c r="BD190" s="178"/>
      <c r="BE190" s="25"/>
      <c r="BF190" s="177"/>
      <c r="BG190" s="178"/>
      <c r="BH190" s="25"/>
      <c r="BI190" s="177"/>
      <c r="BJ190" s="178"/>
      <c r="BK190" s="25"/>
      <c r="BL190" s="177"/>
      <c r="BM190" s="178"/>
      <c r="BN190" s="25"/>
      <c r="BO190" s="177"/>
      <c r="BP190" s="178"/>
      <c r="BQ190" s="25"/>
      <c r="BR190" s="177"/>
      <c r="BS190" s="178"/>
      <c r="BT190" s="25"/>
      <c r="BU190" s="177"/>
      <c r="BV190" s="178"/>
      <c r="BW190" s="25"/>
      <c r="BX190" s="177"/>
      <c r="BY190" s="178"/>
      <c r="BZ190" s="25"/>
      <c r="CA190" s="177"/>
      <c r="CB190" s="178"/>
      <c r="CC190" s="25"/>
      <c r="CD190" s="177"/>
      <c r="CE190" s="178"/>
      <c r="CF190" s="25"/>
      <c r="CG190" s="177"/>
      <c r="CH190" s="178"/>
      <c r="CI190" s="25"/>
      <c r="CJ190" s="177"/>
      <c r="CK190" s="178"/>
      <c r="CL190" s="25"/>
      <c r="CM190" s="177"/>
      <c r="CN190" s="178"/>
      <c r="CO190" s="25"/>
      <c r="CP190" s="177"/>
      <c r="CQ190" s="178"/>
      <c r="CR190" s="25"/>
      <c r="CS190" s="177"/>
      <c r="CT190" s="178"/>
      <c r="CU190" s="25"/>
      <c r="CV190" s="177"/>
      <c r="CW190" s="178"/>
      <c r="CX190" s="25"/>
      <c r="CY190" s="177"/>
      <c r="CZ190" s="178"/>
      <c r="DA190" s="25"/>
      <c r="DB190" s="177"/>
      <c r="DC190" s="178"/>
      <c r="DD190" s="25"/>
      <c r="DE190" s="177"/>
      <c r="DF190" s="178"/>
      <c r="DG190" s="25"/>
      <c r="DH190" s="177"/>
      <c r="DI190" s="178"/>
      <c r="DJ190" s="25"/>
      <c r="DK190" s="177"/>
      <c r="DL190" s="178"/>
      <c r="DM190" s="25"/>
      <c r="DN190" s="177"/>
      <c r="DO190" s="178"/>
      <c r="DP190" s="25"/>
      <c r="DQ190" s="177"/>
      <c r="DR190" s="178"/>
      <c r="DS190" s="25"/>
      <c r="DT190" s="177"/>
      <c r="DU190" s="178"/>
      <c r="DV190" s="25"/>
      <c r="DW190" s="177"/>
      <c r="DX190" s="178"/>
      <c r="DY190" s="25"/>
      <c r="DZ190" s="177"/>
      <c r="EA190" s="178"/>
      <c r="EB190" s="25"/>
      <c r="EC190" s="177"/>
      <c r="ED190" s="178"/>
      <c r="EE190" s="25"/>
      <c r="EF190" s="177"/>
      <c r="EG190" s="178"/>
      <c r="EH190" s="25"/>
      <c r="EI190" s="177"/>
      <c r="EJ190" s="178"/>
      <c r="EK190" s="25"/>
      <c r="EL190" s="177"/>
      <c r="EM190" s="178"/>
      <c r="EN190" s="25"/>
      <c r="EO190" s="177"/>
      <c r="EP190" s="178"/>
      <c r="EQ190" s="25"/>
      <c r="ER190" s="177"/>
      <c r="ES190" s="178"/>
      <c r="ET190" s="25"/>
      <c r="EU190" s="177"/>
      <c r="EV190" s="178"/>
      <c r="EW190" s="25"/>
      <c r="EX190" s="177"/>
      <c r="EY190" s="178"/>
      <c r="EZ190" s="25"/>
      <c r="FA190" s="177"/>
      <c r="FB190" s="178"/>
      <c r="FC190" s="25"/>
      <c r="FD190" s="177"/>
      <c r="FE190" s="178"/>
      <c r="FF190" s="25"/>
      <c r="FG190" s="177"/>
      <c r="FH190" s="178"/>
      <c r="FI190" s="25"/>
      <c r="FJ190" s="177"/>
      <c r="FK190" s="178"/>
      <c r="FL190" s="25"/>
      <c r="FM190" s="177"/>
      <c r="FN190" s="178"/>
      <c r="FO190" s="25"/>
      <c r="FP190" s="177"/>
      <c r="FQ190" s="178"/>
      <c r="FR190" s="25"/>
      <c r="FS190" s="177"/>
      <c r="FT190" s="178"/>
      <c r="FU190" s="25"/>
      <c r="FV190" s="177"/>
      <c r="FW190" s="178"/>
      <c r="FX190" s="25"/>
      <c r="FY190" s="177"/>
      <c r="FZ190" s="178"/>
      <c r="GA190" s="25"/>
      <c r="GB190" s="177"/>
      <c r="GC190" s="178"/>
      <c r="GD190" s="25"/>
      <c r="GE190" s="177"/>
      <c r="GF190" s="178"/>
      <c r="GG190" s="25"/>
      <c r="GH190" s="177"/>
      <c r="GI190" s="178"/>
      <c r="GJ190" s="25"/>
      <c r="GK190" s="177"/>
      <c r="GL190" s="178"/>
      <c r="GM190" s="25"/>
      <c r="GN190" s="177"/>
      <c r="GO190" s="178"/>
      <c r="GP190" s="25"/>
      <c r="GQ190" s="177"/>
      <c r="GR190" s="178"/>
      <c r="GS190" s="25"/>
      <c r="GT190" s="177"/>
      <c r="GU190" s="178"/>
      <c r="GV190" s="25"/>
      <c r="GW190" s="177"/>
      <c r="GX190" s="178"/>
      <c r="GY190" s="25"/>
      <c r="GZ190" s="177"/>
      <c r="HA190" s="178"/>
      <c r="HB190" s="25"/>
      <c r="HC190" s="177"/>
      <c r="HD190" s="178"/>
      <c r="HE190" s="25"/>
      <c r="HF190" s="177"/>
      <c r="HG190" s="178"/>
      <c r="HH190" s="25"/>
      <c r="HI190" s="177"/>
      <c r="HJ190" s="178"/>
      <c r="HK190" s="25"/>
      <c r="HL190" s="177"/>
      <c r="HM190" s="178"/>
      <c r="HN190" s="25"/>
      <c r="HO190" s="177"/>
      <c r="HP190" s="178"/>
      <c r="HQ190" s="25"/>
      <c r="HR190" s="177"/>
      <c r="HS190" s="178"/>
      <c r="HT190" s="25"/>
      <c r="HU190" s="177"/>
      <c r="HV190" s="178"/>
      <c r="HW190" s="25"/>
      <c r="HX190" s="177"/>
      <c r="HY190" s="178"/>
      <c r="HZ190" s="25"/>
      <c r="IA190" s="177"/>
      <c r="IB190" s="178"/>
      <c r="IC190" s="25"/>
      <c r="ID190" s="177"/>
      <c r="IE190" s="178"/>
      <c r="IF190" s="25"/>
      <c r="IG190" s="177"/>
      <c r="IH190" s="178"/>
      <c r="II190" s="25"/>
      <c r="IJ190" s="177"/>
      <c r="IK190" s="178"/>
      <c r="IL190" s="25"/>
      <c r="IM190" s="177"/>
      <c r="IN190" s="178"/>
      <c r="IO190" s="25"/>
      <c r="IP190" s="177"/>
      <c r="IQ190" s="178"/>
      <c r="IR190" s="25"/>
      <c r="IS190" s="177"/>
      <c r="IT190" s="178"/>
      <c r="IU190" s="25"/>
      <c r="IV190" s="177"/>
      <c r="IW190" s="178"/>
      <c r="IX190" s="25"/>
      <c r="IY190" s="177"/>
      <c r="IZ190" s="178"/>
      <c r="JA190" s="25"/>
      <c r="JB190" s="177"/>
      <c r="JC190" s="178"/>
      <c r="JD190" s="25"/>
      <c r="JE190" s="177"/>
      <c r="JF190" s="178"/>
      <c r="JG190" s="25"/>
      <c r="JH190" s="177"/>
      <c r="JI190" s="178"/>
      <c r="JJ190" s="25"/>
      <c r="JK190" s="177"/>
      <c r="JL190" s="178"/>
      <c r="JM190" s="25"/>
      <c r="JN190" s="177"/>
      <c r="JO190" s="178"/>
      <c r="JP190" s="25"/>
      <c r="JQ190" s="177"/>
      <c r="JR190" s="178"/>
      <c r="JS190" s="25"/>
      <c r="JT190" s="177"/>
      <c r="JU190" s="178"/>
      <c r="JV190" s="25"/>
      <c r="JW190" s="177"/>
      <c r="JX190" s="178"/>
      <c r="JY190" s="25"/>
      <c r="JZ190" s="177"/>
      <c r="KA190" s="178"/>
      <c r="KB190" s="25"/>
      <c r="KC190" s="177"/>
      <c r="KD190" s="178"/>
      <c r="KE190" s="25"/>
      <c r="KF190" s="177"/>
      <c r="KG190" s="178"/>
      <c r="KH190" s="25"/>
      <c r="KI190" s="177"/>
      <c r="KJ190" s="178"/>
      <c r="KK190" s="25"/>
      <c r="KL190" s="177"/>
      <c r="KM190" s="178"/>
      <c r="KN190" s="25"/>
      <c r="KO190" s="177"/>
      <c r="KP190" s="178"/>
      <c r="KQ190" s="25"/>
      <c r="KR190" s="177"/>
      <c r="KS190" s="178"/>
      <c r="KT190" s="25"/>
      <c r="KU190" s="177"/>
      <c r="KV190" s="178"/>
      <c r="KW190" s="25"/>
      <c r="KX190" s="177"/>
      <c r="KY190" s="178"/>
      <c r="KZ190" s="25"/>
      <c r="LA190" s="177"/>
      <c r="LB190" s="178"/>
      <c r="LC190" s="25"/>
      <c r="LD190" s="177"/>
      <c r="LE190" s="178"/>
      <c r="LF190" s="25"/>
      <c r="LG190" s="177"/>
      <c r="LH190" s="178"/>
      <c r="LI190" s="25"/>
      <c r="LJ190" s="177"/>
      <c r="LK190" s="178"/>
      <c r="LL190" s="25"/>
      <c r="LM190" s="177"/>
      <c r="LN190" s="178"/>
      <c r="LO190" s="25"/>
      <c r="LP190" s="177"/>
      <c r="LQ190" s="178"/>
      <c r="LR190" s="25"/>
      <c r="LS190" s="177"/>
      <c r="LT190" s="178"/>
      <c r="LU190" s="25"/>
      <c r="LV190" s="177"/>
      <c r="LW190" s="178"/>
      <c r="LX190" s="25"/>
      <c r="LY190" s="177"/>
      <c r="LZ190" s="178"/>
      <c r="MA190" s="25"/>
      <c r="MB190" s="177"/>
      <c r="MC190" s="178"/>
      <c r="MD190" s="25"/>
      <c r="ME190" s="177"/>
      <c r="MF190" s="178"/>
      <c r="MG190" s="25"/>
      <c r="MH190" s="177"/>
      <c r="MI190" s="178"/>
      <c r="MJ190" s="25"/>
      <c r="MK190" s="177"/>
      <c r="ML190" s="178"/>
      <c r="MM190" s="25"/>
      <c r="MN190" s="177"/>
      <c r="MO190" s="178"/>
      <c r="MP190" s="25"/>
      <c r="MQ190" s="177"/>
      <c r="MR190" s="178"/>
      <c r="MS190" s="25"/>
      <c r="MT190" s="177"/>
      <c r="MU190" s="178"/>
      <c r="MV190" s="25"/>
      <c r="MW190" s="177"/>
      <c r="MX190" s="178"/>
      <c r="MY190" s="25"/>
      <c r="MZ190" s="177"/>
      <c r="NA190" s="178"/>
      <c r="NB190" s="25"/>
      <c r="NC190" s="177"/>
      <c r="ND190" s="178"/>
      <c r="NE190" s="25"/>
      <c r="NF190" s="177"/>
      <c r="NG190" s="178"/>
      <c r="NH190" s="25"/>
      <c r="NI190" s="177"/>
      <c r="NJ190" s="178"/>
      <c r="NK190" s="25"/>
      <c r="NL190" s="177"/>
      <c r="NM190" s="178"/>
      <c r="NN190" s="25"/>
      <c r="NO190" s="177"/>
      <c r="NP190" s="178"/>
      <c r="NQ190" s="25"/>
      <c r="NR190" s="177"/>
      <c r="NS190" s="178"/>
      <c r="NT190" s="25"/>
      <c r="NU190" s="177"/>
      <c r="NV190" s="178"/>
      <c r="NW190" s="25"/>
      <c r="NX190" s="177"/>
      <c r="NY190" s="178"/>
      <c r="NZ190" s="25"/>
      <c r="OA190" s="177"/>
      <c r="OB190" s="178"/>
      <c r="OC190" s="25"/>
      <c r="OD190" s="177"/>
      <c r="OE190" s="178"/>
      <c r="OF190" s="25"/>
      <c r="OG190" s="177"/>
      <c r="OH190" s="178"/>
      <c r="OI190" s="25"/>
      <c r="OJ190" s="177"/>
      <c r="OK190" s="178"/>
      <c r="OL190" s="25"/>
      <c r="OM190" s="177"/>
      <c r="ON190" s="178"/>
      <c r="OO190" s="25"/>
      <c r="OP190" s="177"/>
      <c r="OQ190" s="178"/>
      <c r="OR190" s="25"/>
      <c r="OS190" s="177"/>
      <c r="OT190" s="178"/>
      <c r="OU190" s="25"/>
      <c r="OV190" s="177"/>
      <c r="OW190" s="178"/>
      <c r="OX190" s="25"/>
      <c r="OY190" s="177"/>
      <c r="OZ190" s="178"/>
      <c r="PA190" s="25"/>
      <c r="PB190" s="177"/>
      <c r="PC190" s="178"/>
      <c r="PD190" s="25"/>
      <c r="PE190" s="177"/>
      <c r="PF190" s="178"/>
      <c r="PG190" s="25"/>
      <c r="PH190" s="177"/>
      <c r="PI190" s="178"/>
      <c r="PJ190" s="25"/>
      <c r="PK190" s="177"/>
      <c r="PL190" s="178"/>
      <c r="PM190" s="25"/>
      <c r="PN190" s="177"/>
      <c r="PO190" s="178"/>
      <c r="PP190" s="25"/>
      <c r="PQ190" s="177"/>
      <c r="PR190" s="178"/>
      <c r="PS190" s="25"/>
      <c r="PT190" s="177"/>
      <c r="PU190" s="178"/>
      <c r="PV190" s="25"/>
      <c r="PW190" s="177"/>
      <c r="PX190" s="178"/>
      <c r="PY190" s="25"/>
      <c r="PZ190" s="177"/>
      <c r="QA190" s="178"/>
      <c r="QB190" s="25"/>
      <c r="QC190" s="177"/>
      <c r="QD190" s="178"/>
      <c r="QE190" s="25"/>
      <c r="QF190" s="177"/>
      <c r="QG190" s="178"/>
      <c r="QH190" s="25"/>
      <c r="QI190" s="177"/>
      <c r="QJ190" s="178"/>
      <c r="QK190" s="25"/>
      <c r="QL190" s="177"/>
      <c r="QM190" s="178"/>
      <c r="QN190" s="25"/>
      <c r="QO190" s="177"/>
      <c r="QP190" s="178"/>
      <c r="QQ190" s="25"/>
      <c r="QR190" s="177"/>
      <c r="QS190" s="178"/>
      <c r="QT190" s="25"/>
      <c r="QU190" s="177"/>
      <c r="QV190" s="178"/>
      <c r="QW190" s="25"/>
      <c r="QX190" s="177"/>
      <c r="QY190" s="178"/>
      <c r="QZ190" s="25"/>
      <c r="RA190" s="177"/>
      <c r="RB190" s="178"/>
      <c r="RC190" s="25"/>
      <c r="RD190" s="177"/>
      <c r="RE190" s="178"/>
      <c r="RF190" s="25"/>
      <c r="RG190" s="177"/>
      <c r="RH190" s="178"/>
      <c r="RI190" s="25"/>
      <c r="RJ190" s="177"/>
      <c r="RK190" s="178"/>
      <c r="RL190" s="25"/>
      <c r="RM190" s="177"/>
      <c r="RN190" s="178"/>
      <c r="RO190" s="25"/>
      <c r="RP190" s="177"/>
      <c r="RQ190" s="178"/>
      <c r="RR190" s="25"/>
      <c r="RS190" s="177"/>
      <c r="RT190" s="178"/>
      <c r="RU190" s="25"/>
      <c r="RV190" s="177"/>
      <c r="RW190" s="178"/>
      <c r="RX190" s="25"/>
      <c r="RY190" s="177"/>
      <c r="RZ190" s="178"/>
      <c r="SA190" s="25"/>
      <c r="SB190" s="177"/>
      <c r="SC190" s="178"/>
      <c r="SD190" s="25"/>
      <c r="SE190" s="177"/>
      <c r="SF190" s="178"/>
      <c r="SG190" s="25"/>
      <c r="SH190" s="177"/>
      <c r="SI190" s="178"/>
      <c r="SJ190" s="25"/>
      <c r="SK190" s="177"/>
      <c r="SL190" s="178"/>
      <c r="SM190" s="25"/>
      <c r="SN190" s="177"/>
      <c r="SO190" s="178"/>
      <c r="SP190" s="25"/>
      <c r="SQ190" s="177"/>
      <c r="SR190" s="178"/>
      <c r="SS190" s="25"/>
      <c r="ST190" s="177"/>
      <c r="SU190" s="178"/>
      <c r="SV190" s="25"/>
      <c r="SW190" s="177"/>
      <c r="SX190" s="178"/>
      <c r="SY190" s="25"/>
      <c r="SZ190" s="177"/>
      <c r="TA190" s="178"/>
      <c r="TB190" s="25"/>
      <c r="TC190" s="177"/>
      <c r="TD190" s="178"/>
      <c r="TE190" s="25"/>
      <c r="TF190" s="177"/>
      <c r="TG190" s="178"/>
      <c r="TH190" s="25"/>
      <c r="TI190" s="177"/>
      <c r="TJ190" s="178"/>
      <c r="TK190" s="25"/>
      <c r="TL190" s="177"/>
      <c r="TM190" s="178"/>
      <c r="TN190" s="25"/>
      <c r="TO190" s="177"/>
      <c r="TP190" s="178"/>
      <c r="TQ190" s="25"/>
      <c r="TR190" s="177"/>
      <c r="TS190" s="178"/>
      <c r="TT190" s="25"/>
      <c r="TU190" s="177"/>
      <c r="TV190" s="178"/>
      <c r="TW190" s="25"/>
      <c r="TX190" s="177"/>
      <c r="TY190" s="178"/>
      <c r="TZ190" s="25"/>
      <c r="UA190" s="177"/>
      <c r="UB190" s="178"/>
      <c r="UC190" s="25"/>
      <c r="UD190" s="177"/>
      <c r="UE190" s="178"/>
      <c r="UF190" s="25"/>
      <c r="UG190" s="177"/>
      <c r="UH190" s="178"/>
      <c r="UI190" s="25"/>
      <c r="UJ190" s="177"/>
      <c r="UK190" s="178"/>
      <c r="UL190" s="25"/>
      <c r="UM190" s="177"/>
      <c r="UN190" s="178"/>
      <c r="UO190" s="25"/>
      <c r="UP190" s="177"/>
      <c r="UQ190" s="178"/>
      <c r="UR190" s="25"/>
      <c r="US190" s="177"/>
      <c r="UT190" s="178"/>
      <c r="UU190" s="25"/>
      <c r="UV190" s="177"/>
      <c r="UW190" s="178"/>
      <c r="UX190" s="25"/>
      <c r="UY190" s="177"/>
      <c r="UZ190" s="178"/>
      <c r="VA190" s="25"/>
      <c r="VB190" s="177"/>
      <c r="VC190" s="178"/>
      <c r="VD190" s="25"/>
      <c r="VE190" s="177"/>
      <c r="VF190" s="178"/>
      <c r="VG190" s="25"/>
      <c r="VH190" s="177"/>
      <c r="VI190" s="178"/>
      <c r="VJ190" s="25"/>
      <c r="VK190" s="177"/>
      <c r="VL190" s="178"/>
      <c r="VM190" s="25"/>
      <c r="VN190" s="177"/>
      <c r="VO190" s="178"/>
      <c r="VP190" s="25"/>
      <c r="VQ190" s="177"/>
      <c r="VR190" s="178"/>
      <c r="VS190" s="25"/>
      <c r="VT190" s="177"/>
      <c r="VU190" s="178"/>
      <c r="VV190" s="25"/>
      <c r="VW190" s="177"/>
      <c r="VX190" s="178"/>
      <c r="VY190" s="25"/>
      <c r="VZ190" s="177"/>
      <c r="WA190" s="178"/>
      <c r="WB190" s="25"/>
      <c r="WC190" s="177"/>
      <c r="WD190" s="178"/>
      <c r="WE190" s="25"/>
      <c r="WF190" s="177"/>
      <c r="WG190" s="178"/>
      <c r="WH190" s="25"/>
      <c r="WI190" s="177"/>
      <c r="WJ190" s="178"/>
      <c r="WK190" s="25"/>
      <c r="WL190" s="177"/>
      <c r="WM190" s="178"/>
      <c r="WN190" s="25"/>
      <c r="WO190" s="177"/>
      <c r="WP190" s="178"/>
      <c r="WQ190" s="25"/>
      <c r="WR190" s="177"/>
      <c r="WS190" s="178"/>
      <c r="WT190" s="25"/>
      <c r="WU190" s="177"/>
      <c r="WV190" s="178"/>
      <c r="WW190" s="25"/>
      <c r="WX190" s="177"/>
      <c r="WY190" s="178"/>
      <c r="WZ190" s="25"/>
      <c r="XA190" s="177"/>
      <c r="XB190" s="178"/>
      <c r="XC190" s="25"/>
      <c r="XD190" s="177"/>
      <c r="XE190" s="178"/>
      <c r="XF190" s="25"/>
      <c r="XG190" s="177"/>
      <c r="XH190" s="178"/>
      <c r="XI190" s="25"/>
      <c r="XJ190" s="177"/>
      <c r="XK190" s="178"/>
      <c r="XL190" s="25"/>
      <c r="XM190" s="177"/>
      <c r="XN190" s="178"/>
      <c r="XO190" s="25"/>
      <c r="XP190" s="177"/>
      <c r="XQ190" s="178"/>
      <c r="XR190" s="25"/>
      <c r="XS190" s="177"/>
      <c r="XT190" s="178"/>
      <c r="XU190" s="25"/>
      <c r="XV190" s="177"/>
      <c r="XW190" s="178"/>
      <c r="XX190" s="25"/>
      <c r="XY190" s="177"/>
      <c r="XZ190" s="178"/>
      <c r="YA190" s="25"/>
      <c r="YB190" s="177"/>
      <c r="YC190" s="178"/>
      <c r="YD190" s="25"/>
      <c r="YE190" s="177"/>
      <c r="YF190" s="178"/>
      <c r="YG190" s="25"/>
      <c r="YH190" s="177"/>
      <c r="YI190" s="178"/>
      <c r="YJ190" s="25"/>
      <c r="YK190" s="177"/>
      <c r="YL190" s="178"/>
      <c r="YM190" s="25"/>
      <c r="YN190" s="177"/>
      <c r="YO190" s="178"/>
      <c r="YP190" s="25"/>
      <c r="YQ190" s="177"/>
      <c r="YR190" s="178"/>
      <c r="YS190" s="25"/>
      <c r="YT190" s="177"/>
      <c r="YU190" s="178"/>
      <c r="YV190" s="25"/>
      <c r="YW190" s="177"/>
      <c r="YX190" s="178"/>
      <c r="YY190" s="25"/>
      <c r="YZ190" s="177"/>
      <c r="ZA190" s="178"/>
      <c r="ZB190" s="25"/>
      <c r="ZC190" s="177"/>
      <c r="ZD190" s="178"/>
      <c r="ZE190" s="25"/>
      <c r="ZF190" s="177"/>
      <c r="ZG190" s="178"/>
      <c r="ZH190" s="25"/>
      <c r="ZI190" s="177"/>
      <c r="ZJ190" s="178"/>
      <c r="ZK190" s="25"/>
      <c r="ZL190" s="177"/>
      <c r="ZM190" s="178"/>
      <c r="ZN190" s="25"/>
      <c r="ZO190" s="177"/>
      <c r="ZP190" s="178"/>
      <c r="ZQ190" s="25"/>
      <c r="ZR190" s="177"/>
      <c r="ZS190" s="178"/>
      <c r="ZT190" s="25"/>
      <c r="ZU190" s="177"/>
      <c r="ZV190" s="178"/>
      <c r="ZW190" s="25"/>
      <c r="ZX190" s="177"/>
      <c r="ZY190" s="178"/>
      <c r="ZZ190" s="25"/>
      <c r="AAA190" s="177"/>
      <c r="AAB190" s="178"/>
      <c r="AAC190" s="25"/>
      <c r="AAD190" s="177"/>
      <c r="AAE190" s="178"/>
      <c r="AAF190" s="25"/>
      <c r="AAG190" s="177"/>
      <c r="AAH190" s="178"/>
      <c r="AAI190" s="25"/>
      <c r="AAJ190" s="177"/>
      <c r="AAK190" s="178"/>
      <c r="AAL190" s="25"/>
      <c r="AAM190" s="177"/>
      <c r="AAN190" s="178"/>
      <c r="AAO190" s="25"/>
      <c r="AAP190" s="177"/>
      <c r="AAQ190" s="178"/>
      <c r="AAR190" s="25"/>
      <c r="AAS190" s="177"/>
      <c r="AAT190" s="178"/>
      <c r="AAU190" s="25"/>
      <c r="AAV190" s="177"/>
      <c r="AAW190" s="178"/>
      <c r="AAX190" s="25"/>
      <c r="AAY190" s="177"/>
      <c r="AAZ190" s="178"/>
      <c r="ABA190" s="25"/>
      <c r="ABB190" s="177"/>
      <c r="ABC190" s="178"/>
      <c r="ABD190" s="25"/>
      <c r="ABE190" s="177"/>
      <c r="ABF190" s="178"/>
      <c r="ABG190" s="25"/>
      <c r="ABH190" s="177"/>
      <c r="ABI190" s="178"/>
      <c r="ABJ190" s="25"/>
      <c r="ABK190" s="177"/>
      <c r="ABL190" s="178"/>
      <c r="ABM190" s="25"/>
      <c r="ABN190" s="177"/>
      <c r="ABO190" s="178"/>
      <c r="ABP190" s="25"/>
      <c r="ABQ190" s="177"/>
      <c r="ABR190" s="178"/>
      <c r="ABS190" s="25"/>
      <c r="ABT190" s="177"/>
      <c r="ABU190" s="178"/>
      <c r="ABV190" s="25"/>
      <c r="ABW190" s="177"/>
      <c r="ABX190" s="178"/>
      <c r="ABY190" s="25"/>
      <c r="ABZ190" s="177"/>
      <c r="ACA190" s="178"/>
      <c r="ACB190" s="25"/>
      <c r="ACC190" s="177"/>
      <c r="ACD190" s="178"/>
      <c r="ACE190" s="25"/>
      <c r="ACF190" s="177"/>
      <c r="ACG190" s="178"/>
      <c r="ACH190" s="25"/>
      <c r="ACI190" s="177"/>
      <c r="ACJ190" s="178"/>
      <c r="ACK190" s="25"/>
      <c r="ACL190" s="177"/>
      <c r="ACM190" s="178"/>
      <c r="ACN190" s="25"/>
      <c r="ACO190" s="177"/>
      <c r="ACP190" s="178"/>
      <c r="ACQ190" s="25"/>
      <c r="ACR190" s="177"/>
      <c r="ACS190" s="178"/>
      <c r="ACT190" s="25"/>
      <c r="ACU190" s="177"/>
      <c r="ACV190" s="178"/>
      <c r="ACW190" s="25"/>
      <c r="ACX190" s="177"/>
      <c r="ACY190" s="178"/>
      <c r="ACZ190" s="25"/>
      <c r="ADA190" s="177"/>
      <c r="ADB190" s="178"/>
      <c r="ADC190" s="25"/>
      <c r="ADD190" s="177"/>
      <c r="ADE190" s="178"/>
      <c r="ADF190" s="25"/>
      <c r="ADG190" s="177"/>
      <c r="ADH190" s="178"/>
      <c r="ADI190" s="25"/>
      <c r="ADJ190" s="177"/>
      <c r="ADK190" s="178"/>
      <c r="ADL190" s="25"/>
      <c r="ADM190" s="177"/>
      <c r="ADN190" s="178"/>
      <c r="ADO190" s="25"/>
      <c r="ADP190" s="177"/>
      <c r="ADQ190" s="178"/>
      <c r="ADR190" s="25"/>
      <c r="ADS190" s="177"/>
      <c r="ADT190" s="178"/>
      <c r="ADU190" s="25"/>
      <c r="ADV190" s="177"/>
      <c r="ADW190" s="178"/>
      <c r="ADX190" s="25"/>
      <c r="ADY190" s="177"/>
      <c r="ADZ190" s="178"/>
      <c r="AEA190" s="25"/>
      <c r="AEB190" s="177"/>
      <c r="AEC190" s="178"/>
      <c r="AED190" s="25"/>
      <c r="AEE190" s="177"/>
      <c r="AEF190" s="178"/>
      <c r="AEG190" s="25"/>
      <c r="AEH190" s="177"/>
      <c r="AEI190" s="178"/>
      <c r="AEJ190" s="25"/>
      <c r="AEK190" s="177"/>
      <c r="AEL190" s="178"/>
      <c r="AEM190" s="25"/>
      <c r="AEN190" s="177"/>
      <c r="AEO190" s="178"/>
      <c r="AEP190" s="25"/>
      <c r="AEQ190" s="177"/>
      <c r="AER190" s="178"/>
      <c r="AES190" s="25"/>
      <c r="AET190" s="177"/>
      <c r="AEU190" s="178"/>
      <c r="AEV190" s="25"/>
      <c r="AEW190" s="177"/>
      <c r="AEX190" s="178"/>
      <c r="AEY190" s="25"/>
      <c r="AEZ190" s="177"/>
      <c r="AFA190" s="178"/>
      <c r="AFB190" s="25"/>
      <c r="AFC190" s="177"/>
      <c r="AFD190" s="178"/>
      <c r="AFE190" s="25"/>
      <c r="AFF190" s="177"/>
      <c r="AFG190" s="178"/>
      <c r="AFH190" s="25"/>
      <c r="AFI190" s="177"/>
      <c r="AFJ190" s="178"/>
      <c r="AFK190" s="25"/>
      <c r="AFL190" s="177"/>
      <c r="AFM190" s="178"/>
      <c r="AFN190" s="25"/>
      <c r="AFO190" s="177"/>
      <c r="AFP190" s="178"/>
      <c r="AFQ190" s="25"/>
      <c r="AFR190" s="177"/>
      <c r="AFS190" s="178"/>
      <c r="AFT190" s="25"/>
      <c r="AFU190" s="177"/>
      <c r="AFV190" s="178"/>
      <c r="AFW190" s="25"/>
      <c r="AFX190" s="177"/>
      <c r="AFY190" s="178"/>
      <c r="AFZ190" s="25"/>
      <c r="AGA190" s="177"/>
      <c r="AGB190" s="178"/>
      <c r="AGC190" s="25"/>
      <c r="AGD190" s="177"/>
      <c r="AGE190" s="178"/>
      <c r="AGF190" s="25"/>
      <c r="AGG190" s="177"/>
      <c r="AGH190" s="178"/>
      <c r="AGI190" s="25"/>
      <c r="AGJ190" s="177"/>
      <c r="AGK190" s="178"/>
      <c r="AGL190" s="25"/>
      <c r="AGM190" s="177"/>
      <c r="AGN190" s="178"/>
      <c r="AGO190" s="25"/>
      <c r="AGP190" s="177"/>
      <c r="AGQ190" s="178"/>
      <c r="AGR190" s="25"/>
      <c r="AGS190" s="177"/>
      <c r="AGT190" s="178"/>
      <c r="AGU190" s="25"/>
      <c r="AGV190" s="177"/>
      <c r="AGW190" s="178"/>
      <c r="AGX190" s="25"/>
      <c r="AGY190" s="177"/>
      <c r="AGZ190" s="178"/>
      <c r="AHA190" s="25"/>
      <c r="AHB190" s="177"/>
      <c r="AHC190" s="178"/>
      <c r="AHD190" s="25"/>
      <c r="AHE190" s="177"/>
      <c r="AHF190" s="178"/>
      <c r="AHG190" s="25"/>
      <c r="AHH190" s="177"/>
      <c r="AHI190" s="178"/>
      <c r="AHJ190" s="25"/>
      <c r="AHK190" s="177"/>
      <c r="AHL190" s="178"/>
      <c r="AHM190" s="25"/>
      <c r="AHN190" s="177"/>
      <c r="AHO190" s="178"/>
      <c r="AHP190" s="25"/>
      <c r="AHQ190" s="177"/>
      <c r="AHR190" s="178"/>
      <c r="AHS190" s="25"/>
      <c r="AHT190" s="177"/>
      <c r="AHU190" s="178"/>
      <c r="AHV190" s="25"/>
      <c r="AHW190" s="177"/>
      <c r="AHX190" s="178"/>
      <c r="AHY190" s="25"/>
      <c r="AHZ190" s="177"/>
      <c r="AIA190" s="178"/>
      <c r="AIB190" s="25"/>
      <c r="AIC190" s="177"/>
      <c r="AID190" s="178"/>
      <c r="AIE190" s="25"/>
      <c r="AIF190" s="177"/>
      <c r="AIG190" s="178"/>
      <c r="AIH190" s="25"/>
      <c r="AII190" s="177"/>
      <c r="AIJ190" s="178"/>
      <c r="AIK190" s="25"/>
      <c r="AIL190" s="177"/>
      <c r="AIM190" s="178"/>
      <c r="AIN190" s="25"/>
      <c r="AIO190" s="177"/>
      <c r="AIP190" s="178"/>
      <c r="AIQ190" s="25"/>
      <c r="AIR190" s="177"/>
      <c r="AIS190" s="178"/>
      <c r="AIT190" s="25"/>
      <c r="AIU190" s="177"/>
      <c r="AIV190" s="178"/>
      <c r="AIW190" s="25"/>
      <c r="AIX190" s="177"/>
      <c r="AIY190" s="178"/>
      <c r="AIZ190" s="25"/>
      <c r="AJA190" s="177"/>
      <c r="AJB190" s="178"/>
      <c r="AJC190" s="25"/>
      <c r="AJD190" s="177"/>
      <c r="AJE190" s="178"/>
      <c r="AJF190" s="25"/>
      <c r="AJG190" s="177"/>
      <c r="AJH190" s="178"/>
      <c r="AJI190" s="25"/>
      <c r="AJJ190" s="177"/>
      <c r="AJK190" s="178"/>
      <c r="AJL190" s="25"/>
      <c r="AJM190" s="177"/>
      <c r="AJN190" s="178"/>
      <c r="AJO190" s="25"/>
      <c r="AJP190" s="177"/>
      <c r="AJQ190" s="178"/>
      <c r="AJR190" s="25"/>
      <c r="AJS190" s="177"/>
      <c r="AJT190" s="178"/>
      <c r="AJU190" s="25"/>
      <c r="AJV190" s="177"/>
      <c r="AJW190" s="178"/>
      <c r="AJX190" s="25"/>
      <c r="AJY190" s="177"/>
      <c r="AJZ190" s="178"/>
      <c r="AKA190" s="25"/>
      <c r="AKB190" s="177"/>
      <c r="AKC190" s="178"/>
      <c r="AKD190" s="25"/>
      <c r="AKE190" s="177"/>
      <c r="AKF190" s="178"/>
      <c r="AKG190" s="25"/>
      <c r="AKH190" s="177"/>
      <c r="AKI190" s="178"/>
      <c r="AKJ190" s="25"/>
      <c r="AKK190" s="177"/>
      <c r="AKL190" s="178"/>
      <c r="AKM190" s="25"/>
      <c r="AKN190" s="177"/>
      <c r="AKO190" s="178"/>
      <c r="AKP190" s="25"/>
      <c r="AKQ190" s="177"/>
      <c r="AKR190" s="178"/>
      <c r="AKS190" s="25"/>
      <c r="AKT190" s="177"/>
      <c r="AKU190" s="178"/>
      <c r="AKV190" s="25"/>
      <c r="AKW190" s="177"/>
      <c r="AKX190" s="178"/>
      <c r="AKY190" s="25"/>
      <c r="AKZ190" s="177"/>
      <c r="ALA190" s="178"/>
      <c r="ALB190" s="25"/>
      <c r="ALC190" s="177"/>
      <c r="ALD190" s="178"/>
      <c r="ALE190" s="25"/>
      <c r="ALF190" s="177"/>
      <c r="ALG190" s="178"/>
      <c r="ALH190" s="25"/>
      <c r="ALI190" s="177"/>
      <c r="ALJ190" s="178"/>
      <c r="ALK190" s="25"/>
      <c r="ALL190" s="177"/>
      <c r="ALM190" s="178"/>
      <c r="ALN190" s="25"/>
      <c r="ALO190" s="177"/>
      <c r="ALP190" s="178"/>
      <c r="ALQ190" s="25"/>
      <c r="ALR190" s="177"/>
      <c r="ALS190" s="178"/>
      <c r="ALT190" s="25"/>
      <c r="ALU190" s="177"/>
      <c r="ALV190" s="178"/>
      <c r="ALW190" s="25"/>
      <c r="ALX190" s="177"/>
      <c r="ALY190" s="178"/>
      <c r="ALZ190" s="25"/>
      <c r="AMA190" s="177"/>
      <c r="AMB190" s="178"/>
      <c r="AMC190" s="25"/>
      <c r="AMD190" s="177"/>
      <c r="AME190" s="178"/>
      <c r="AMF190" s="25"/>
      <c r="AMG190" s="177"/>
      <c r="AMH190" s="178"/>
      <c r="AMI190" s="25"/>
      <c r="AMJ190" s="177"/>
      <c r="AMK190" s="178"/>
      <c r="AML190" s="25"/>
      <c r="AMM190" s="177"/>
      <c r="AMN190" s="178"/>
      <c r="AMO190" s="25"/>
      <c r="AMP190" s="177"/>
      <c r="AMQ190" s="178"/>
      <c r="AMR190" s="25"/>
      <c r="AMS190" s="177"/>
      <c r="AMT190" s="178"/>
      <c r="AMU190" s="25"/>
      <c r="AMV190" s="177"/>
      <c r="AMW190" s="178"/>
      <c r="AMX190" s="25"/>
      <c r="AMY190" s="177"/>
      <c r="AMZ190" s="178"/>
      <c r="ANA190" s="25"/>
      <c r="ANB190" s="177"/>
      <c r="ANC190" s="178"/>
      <c r="AND190" s="25"/>
      <c r="ANE190" s="177"/>
      <c r="ANF190" s="178"/>
      <c r="ANG190" s="25"/>
      <c r="ANH190" s="177"/>
      <c r="ANI190" s="178"/>
      <c r="ANJ190" s="25"/>
      <c r="ANK190" s="177"/>
      <c r="ANL190" s="178"/>
      <c r="ANM190" s="25"/>
      <c r="ANN190" s="177"/>
      <c r="ANO190" s="178"/>
      <c r="ANP190" s="25"/>
      <c r="ANQ190" s="177"/>
      <c r="ANR190" s="178"/>
      <c r="ANS190" s="25"/>
      <c r="ANT190" s="177"/>
      <c r="ANU190" s="178"/>
      <c r="ANV190" s="25"/>
      <c r="ANW190" s="177"/>
      <c r="ANX190" s="178"/>
      <c r="ANY190" s="25"/>
      <c r="ANZ190" s="177"/>
      <c r="AOA190" s="178"/>
      <c r="AOB190" s="25"/>
      <c r="AOC190" s="177"/>
      <c r="AOD190" s="178"/>
      <c r="AOE190" s="25"/>
      <c r="AOF190" s="177"/>
      <c r="AOG190" s="178"/>
      <c r="AOH190" s="25"/>
      <c r="AOI190" s="177"/>
      <c r="AOJ190" s="178"/>
      <c r="AOK190" s="25"/>
      <c r="AOL190" s="177"/>
      <c r="AOM190" s="178"/>
      <c r="AON190" s="25"/>
      <c r="AOO190" s="177"/>
      <c r="AOP190" s="178"/>
      <c r="AOQ190" s="25"/>
      <c r="AOR190" s="177"/>
      <c r="AOS190" s="178"/>
      <c r="AOT190" s="25"/>
      <c r="AOU190" s="177"/>
      <c r="AOV190" s="178"/>
      <c r="AOW190" s="25"/>
      <c r="AOX190" s="177"/>
      <c r="AOY190" s="178"/>
      <c r="AOZ190" s="25"/>
      <c r="APA190" s="177"/>
      <c r="APB190" s="178"/>
      <c r="APC190" s="25"/>
      <c r="APD190" s="177"/>
      <c r="APE190" s="178"/>
      <c r="APF190" s="25"/>
      <c r="APG190" s="177"/>
      <c r="APH190" s="178"/>
      <c r="API190" s="25"/>
      <c r="APJ190" s="177"/>
      <c r="APK190" s="178"/>
      <c r="APL190" s="25"/>
      <c r="APM190" s="177"/>
      <c r="APN190" s="178"/>
      <c r="APO190" s="25"/>
      <c r="APP190" s="177"/>
      <c r="APQ190" s="178"/>
      <c r="APR190" s="25"/>
      <c r="APS190" s="177"/>
      <c r="APT190" s="178"/>
      <c r="APU190" s="25"/>
      <c r="APV190" s="177"/>
      <c r="APW190" s="178"/>
      <c r="APX190" s="25"/>
      <c r="APY190" s="177"/>
      <c r="APZ190" s="178"/>
      <c r="AQA190" s="25"/>
      <c r="AQB190" s="177"/>
      <c r="AQC190" s="178"/>
      <c r="AQD190" s="25"/>
      <c r="AQE190" s="177"/>
      <c r="AQF190" s="178"/>
      <c r="AQG190" s="25"/>
      <c r="AQH190" s="177"/>
      <c r="AQI190" s="178"/>
      <c r="AQJ190" s="25"/>
      <c r="AQK190" s="177"/>
      <c r="AQL190" s="178"/>
      <c r="AQM190" s="25"/>
      <c r="AQN190" s="177"/>
      <c r="AQO190" s="178"/>
      <c r="AQP190" s="25"/>
      <c r="AQQ190" s="177"/>
      <c r="AQR190" s="178"/>
      <c r="AQS190" s="25"/>
      <c r="AQT190" s="177"/>
      <c r="AQU190" s="178"/>
      <c r="AQV190" s="25"/>
      <c r="AQW190" s="177"/>
      <c r="AQX190" s="178"/>
      <c r="AQY190" s="25"/>
      <c r="AQZ190" s="177"/>
      <c r="ARA190" s="178"/>
      <c r="ARB190" s="25"/>
      <c r="ARC190" s="177"/>
      <c r="ARD190" s="178"/>
      <c r="ARE190" s="25"/>
      <c r="ARF190" s="177"/>
      <c r="ARG190" s="178"/>
      <c r="ARH190" s="25"/>
      <c r="ARI190" s="177"/>
      <c r="ARJ190" s="178"/>
      <c r="ARK190" s="25"/>
      <c r="ARL190" s="177"/>
      <c r="ARM190" s="178"/>
      <c r="ARN190" s="25"/>
      <c r="ARO190" s="177"/>
      <c r="ARP190" s="178"/>
      <c r="ARQ190" s="25"/>
      <c r="ARR190" s="177"/>
      <c r="ARS190" s="178"/>
      <c r="ART190" s="25"/>
      <c r="ARU190" s="177"/>
      <c r="ARV190" s="178"/>
      <c r="ARW190" s="25"/>
      <c r="ARX190" s="177"/>
      <c r="ARY190" s="178"/>
      <c r="ARZ190" s="25"/>
      <c r="ASA190" s="177"/>
      <c r="ASB190" s="178"/>
      <c r="ASC190" s="25"/>
      <c r="ASD190" s="177"/>
      <c r="ASE190" s="178"/>
      <c r="ASF190" s="25"/>
      <c r="ASG190" s="177"/>
      <c r="ASH190" s="178"/>
      <c r="ASI190" s="25"/>
      <c r="ASJ190" s="177"/>
      <c r="ASK190" s="178"/>
      <c r="ASL190" s="25"/>
      <c r="ASM190" s="177"/>
      <c r="ASN190" s="178"/>
      <c r="ASO190" s="25"/>
      <c r="ASP190" s="177"/>
      <c r="ASQ190" s="178"/>
      <c r="ASR190" s="25"/>
      <c r="ASS190" s="177"/>
      <c r="AST190" s="178"/>
      <c r="ASU190" s="25"/>
      <c r="ASV190" s="177"/>
      <c r="ASW190" s="178"/>
      <c r="ASX190" s="25"/>
      <c r="ASY190" s="177"/>
      <c r="ASZ190" s="178"/>
      <c r="ATA190" s="25"/>
      <c r="ATB190" s="177"/>
      <c r="ATC190" s="178"/>
      <c r="ATD190" s="25"/>
      <c r="ATE190" s="177"/>
      <c r="ATF190" s="178"/>
      <c r="ATG190" s="25"/>
      <c r="ATH190" s="177"/>
      <c r="ATI190" s="178"/>
      <c r="ATJ190" s="25"/>
      <c r="ATK190" s="177"/>
      <c r="ATL190" s="178"/>
      <c r="ATM190" s="25"/>
      <c r="ATN190" s="177"/>
      <c r="ATO190" s="178"/>
      <c r="ATP190" s="25"/>
      <c r="ATQ190" s="177"/>
      <c r="ATR190" s="178"/>
      <c r="ATS190" s="25"/>
      <c r="ATT190" s="177"/>
      <c r="ATU190" s="178"/>
      <c r="ATV190" s="25"/>
      <c r="ATW190" s="177"/>
      <c r="ATX190" s="178"/>
      <c r="ATY190" s="25"/>
      <c r="ATZ190" s="177"/>
      <c r="AUA190" s="178"/>
      <c r="AUB190" s="25"/>
      <c r="AUC190" s="177"/>
      <c r="AUD190" s="178"/>
      <c r="AUE190" s="25"/>
      <c r="AUF190" s="177"/>
      <c r="AUG190" s="178"/>
      <c r="AUH190" s="25"/>
      <c r="AUI190" s="177"/>
      <c r="AUJ190" s="178"/>
      <c r="AUK190" s="25"/>
      <c r="AUL190" s="177"/>
      <c r="AUM190" s="178"/>
      <c r="AUN190" s="25"/>
      <c r="AUO190" s="177"/>
      <c r="AUP190" s="178"/>
      <c r="AUQ190" s="25"/>
      <c r="AUR190" s="177"/>
      <c r="AUS190" s="178"/>
      <c r="AUT190" s="25"/>
      <c r="AUU190" s="177"/>
      <c r="AUV190" s="178"/>
      <c r="AUW190" s="25"/>
      <c r="AUX190" s="177"/>
      <c r="AUY190" s="178"/>
      <c r="AUZ190" s="25"/>
      <c r="AVA190" s="177"/>
      <c r="AVB190" s="178"/>
      <c r="AVC190" s="25"/>
      <c r="AVD190" s="177"/>
      <c r="AVE190" s="178"/>
      <c r="AVF190" s="25"/>
      <c r="AVG190" s="177"/>
      <c r="AVH190" s="178"/>
      <c r="AVI190" s="25"/>
      <c r="AVJ190" s="177"/>
      <c r="AVK190" s="178"/>
      <c r="AVL190" s="25"/>
      <c r="AVM190" s="177"/>
      <c r="AVN190" s="178"/>
      <c r="AVO190" s="25"/>
      <c r="AVP190" s="177"/>
      <c r="AVQ190" s="178"/>
      <c r="AVR190" s="25"/>
      <c r="AVS190" s="177"/>
      <c r="AVT190" s="178"/>
      <c r="AVU190" s="25"/>
      <c r="AVV190" s="177"/>
      <c r="AVW190" s="178"/>
      <c r="AVX190" s="25"/>
      <c r="AVY190" s="177"/>
      <c r="AVZ190" s="178"/>
      <c r="AWA190" s="25"/>
      <c r="AWB190" s="177"/>
      <c r="AWC190" s="178"/>
      <c r="AWD190" s="25"/>
      <c r="AWE190" s="177"/>
      <c r="AWF190" s="178"/>
      <c r="AWG190" s="25"/>
      <c r="AWH190" s="177"/>
      <c r="AWI190" s="178"/>
      <c r="AWJ190" s="25"/>
      <c r="AWK190" s="177"/>
      <c r="AWL190" s="178"/>
      <c r="AWM190" s="25"/>
      <c r="AWN190" s="177"/>
      <c r="AWO190" s="178"/>
      <c r="AWP190" s="25"/>
      <c r="AWQ190" s="177"/>
      <c r="AWR190" s="178"/>
      <c r="AWS190" s="25"/>
      <c r="AWT190" s="177"/>
      <c r="AWU190" s="178"/>
      <c r="AWV190" s="25"/>
      <c r="AWW190" s="177"/>
      <c r="AWX190" s="178"/>
      <c r="AWY190" s="25"/>
      <c r="AWZ190" s="177"/>
      <c r="AXA190" s="178"/>
      <c r="AXB190" s="25"/>
      <c r="AXC190" s="177"/>
      <c r="AXD190" s="178"/>
      <c r="AXE190" s="25"/>
      <c r="AXF190" s="177"/>
      <c r="AXG190" s="178"/>
      <c r="AXH190" s="25"/>
      <c r="AXI190" s="177"/>
      <c r="AXJ190" s="178"/>
      <c r="AXK190" s="25"/>
      <c r="AXL190" s="177"/>
      <c r="AXM190" s="178"/>
      <c r="AXN190" s="25"/>
      <c r="AXO190" s="177"/>
      <c r="AXP190" s="178"/>
      <c r="AXQ190" s="25"/>
      <c r="AXR190" s="177"/>
      <c r="AXS190" s="178"/>
      <c r="AXT190" s="25"/>
      <c r="AXU190" s="177"/>
      <c r="AXV190" s="178"/>
      <c r="AXW190" s="25"/>
      <c r="AXX190" s="177"/>
      <c r="AXY190" s="178"/>
      <c r="AXZ190" s="25"/>
      <c r="AYA190" s="177"/>
      <c r="AYB190" s="178"/>
      <c r="AYC190" s="25"/>
      <c r="AYD190" s="177"/>
      <c r="AYE190" s="178"/>
      <c r="AYF190" s="25"/>
      <c r="AYG190" s="177"/>
      <c r="AYH190" s="178"/>
      <c r="AYI190" s="25"/>
      <c r="AYJ190" s="177"/>
      <c r="AYK190" s="178"/>
      <c r="AYL190" s="25"/>
      <c r="AYM190" s="177"/>
      <c r="AYN190" s="178"/>
      <c r="AYO190" s="25"/>
      <c r="AYP190" s="177"/>
      <c r="AYQ190" s="178"/>
      <c r="AYR190" s="25"/>
      <c r="AYS190" s="177"/>
      <c r="AYT190" s="178"/>
      <c r="AYU190" s="25"/>
      <c r="AYV190" s="177"/>
      <c r="AYW190" s="178"/>
      <c r="AYX190" s="25"/>
      <c r="AYY190" s="177"/>
      <c r="AYZ190" s="178"/>
      <c r="AZA190" s="25"/>
      <c r="AZB190" s="177"/>
      <c r="AZC190" s="178"/>
      <c r="AZD190" s="25"/>
      <c r="AZE190" s="177"/>
      <c r="AZF190" s="178"/>
      <c r="AZG190" s="25"/>
      <c r="AZH190" s="177"/>
      <c r="AZI190" s="178"/>
      <c r="AZJ190" s="25"/>
      <c r="AZK190" s="177"/>
      <c r="AZL190" s="178"/>
      <c r="AZM190" s="25"/>
      <c r="AZN190" s="177"/>
      <c r="AZO190" s="178"/>
      <c r="AZP190" s="25"/>
      <c r="AZQ190" s="177"/>
      <c r="AZR190" s="178"/>
      <c r="AZS190" s="25"/>
      <c r="AZT190" s="177"/>
      <c r="AZU190" s="178"/>
      <c r="AZV190" s="25"/>
      <c r="AZW190" s="177"/>
      <c r="AZX190" s="178"/>
      <c r="AZY190" s="25"/>
      <c r="AZZ190" s="177"/>
      <c r="BAA190" s="178"/>
      <c r="BAB190" s="25"/>
      <c r="BAC190" s="177"/>
      <c r="BAD190" s="178"/>
      <c r="BAE190" s="25"/>
      <c r="BAF190" s="177"/>
      <c r="BAG190" s="178"/>
      <c r="BAH190" s="25"/>
      <c r="BAI190" s="177"/>
      <c r="BAJ190" s="178"/>
      <c r="BAK190" s="25"/>
      <c r="BAL190" s="177"/>
      <c r="BAM190" s="178"/>
      <c r="BAN190" s="25"/>
      <c r="BAO190" s="177"/>
      <c r="BAP190" s="178"/>
      <c r="BAQ190" s="25"/>
      <c r="BAR190" s="177"/>
      <c r="BAS190" s="178"/>
      <c r="BAT190" s="25"/>
      <c r="BAU190" s="177"/>
      <c r="BAV190" s="178"/>
      <c r="BAW190" s="25"/>
      <c r="BAX190" s="177"/>
      <c r="BAY190" s="178"/>
      <c r="BAZ190" s="25"/>
      <c r="BBA190" s="177"/>
      <c r="BBB190" s="178"/>
      <c r="BBC190" s="25"/>
      <c r="BBD190" s="177"/>
      <c r="BBE190" s="178"/>
      <c r="BBF190" s="25"/>
      <c r="BBG190" s="177"/>
      <c r="BBH190" s="178"/>
      <c r="BBI190" s="25"/>
      <c r="BBJ190" s="177"/>
      <c r="BBK190" s="178"/>
      <c r="BBL190" s="25"/>
      <c r="BBM190" s="177"/>
      <c r="BBN190" s="178"/>
      <c r="BBO190" s="25"/>
      <c r="BBP190" s="177"/>
      <c r="BBQ190" s="178"/>
      <c r="BBR190" s="25"/>
      <c r="BBS190" s="177"/>
      <c r="BBT190" s="178"/>
      <c r="BBU190" s="25"/>
      <c r="BBV190" s="177"/>
      <c r="BBW190" s="178"/>
      <c r="BBX190" s="25"/>
      <c r="BBY190" s="177"/>
      <c r="BBZ190" s="178"/>
      <c r="BCA190" s="25"/>
      <c r="BCB190" s="177"/>
      <c r="BCC190" s="178"/>
      <c r="BCD190" s="25"/>
      <c r="BCE190" s="177"/>
      <c r="BCF190" s="178"/>
      <c r="BCG190" s="25"/>
      <c r="BCH190" s="177"/>
      <c r="BCI190" s="178"/>
      <c r="BCJ190" s="25"/>
      <c r="BCK190" s="177"/>
      <c r="BCL190" s="178"/>
      <c r="BCM190" s="25"/>
      <c r="BCN190" s="177"/>
      <c r="BCO190" s="178"/>
      <c r="BCP190" s="25"/>
      <c r="BCQ190" s="177"/>
      <c r="BCR190" s="178"/>
      <c r="BCS190" s="25"/>
      <c r="BCT190" s="177"/>
      <c r="BCU190" s="178"/>
      <c r="BCV190" s="25"/>
      <c r="BCW190" s="177"/>
      <c r="BCX190" s="178"/>
      <c r="BCY190" s="25"/>
      <c r="BCZ190" s="177"/>
      <c r="BDA190" s="178"/>
      <c r="BDB190" s="25"/>
      <c r="BDC190" s="177"/>
      <c r="BDD190" s="178"/>
      <c r="BDE190" s="25"/>
      <c r="BDF190" s="177"/>
      <c r="BDG190" s="178"/>
      <c r="BDH190" s="25"/>
      <c r="BDI190" s="177"/>
      <c r="BDJ190" s="178"/>
      <c r="BDK190" s="25"/>
      <c r="BDL190" s="177"/>
      <c r="BDM190" s="178"/>
      <c r="BDN190" s="25"/>
      <c r="BDO190" s="177"/>
      <c r="BDP190" s="178"/>
      <c r="BDQ190" s="25"/>
      <c r="BDR190" s="177"/>
      <c r="BDS190" s="178"/>
      <c r="BDT190" s="25"/>
      <c r="BDU190" s="177"/>
      <c r="BDV190" s="178"/>
      <c r="BDW190" s="25"/>
      <c r="BDX190" s="177"/>
      <c r="BDY190" s="178"/>
      <c r="BDZ190" s="25"/>
      <c r="BEA190" s="177"/>
      <c r="BEB190" s="178"/>
      <c r="BEC190" s="25"/>
      <c r="BED190" s="177"/>
      <c r="BEE190" s="178"/>
      <c r="BEF190" s="25"/>
      <c r="BEG190" s="177"/>
      <c r="BEH190" s="178"/>
      <c r="BEI190" s="25"/>
      <c r="BEJ190" s="177"/>
      <c r="BEK190" s="178"/>
      <c r="BEL190" s="25"/>
      <c r="BEM190" s="177"/>
      <c r="BEN190" s="178"/>
      <c r="BEO190" s="25"/>
      <c r="BEP190" s="177"/>
      <c r="BEQ190" s="178"/>
      <c r="BER190" s="25"/>
      <c r="BES190" s="177"/>
      <c r="BET190" s="178"/>
      <c r="BEU190" s="25"/>
      <c r="BEV190" s="177"/>
      <c r="BEW190" s="178"/>
      <c r="BEX190" s="25"/>
      <c r="BEY190" s="177"/>
      <c r="BEZ190" s="178"/>
      <c r="BFA190" s="25"/>
      <c r="BFB190" s="177"/>
      <c r="BFC190" s="178"/>
      <c r="BFD190" s="25"/>
      <c r="BFE190" s="177"/>
      <c r="BFF190" s="178"/>
      <c r="BFG190" s="25"/>
      <c r="BFH190" s="177"/>
      <c r="BFI190" s="178"/>
      <c r="BFJ190" s="25"/>
      <c r="BFK190" s="177"/>
      <c r="BFL190" s="178"/>
      <c r="BFM190" s="25"/>
      <c r="BFN190" s="177"/>
      <c r="BFO190" s="178"/>
      <c r="BFP190" s="25"/>
      <c r="BFQ190" s="177"/>
      <c r="BFR190" s="178"/>
      <c r="BFS190" s="25"/>
      <c r="BFT190" s="177"/>
      <c r="BFU190" s="178"/>
      <c r="BFV190" s="25"/>
      <c r="BFW190" s="177"/>
      <c r="BFX190" s="178"/>
      <c r="BFY190" s="25"/>
      <c r="BFZ190" s="177"/>
      <c r="BGA190" s="178"/>
      <c r="BGB190" s="25"/>
      <c r="BGC190" s="177"/>
      <c r="BGD190" s="178"/>
      <c r="BGE190" s="25"/>
      <c r="BGF190" s="177"/>
      <c r="BGG190" s="178"/>
      <c r="BGH190" s="25"/>
      <c r="BGI190" s="177"/>
      <c r="BGJ190" s="178"/>
      <c r="BGK190" s="25"/>
      <c r="BGL190" s="177"/>
      <c r="BGM190" s="178"/>
      <c r="BGN190" s="25"/>
      <c r="BGO190" s="177"/>
      <c r="BGP190" s="178"/>
      <c r="BGQ190" s="25"/>
      <c r="BGR190" s="177"/>
      <c r="BGS190" s="178"/>
      <c r="BGT190" s="25"/>
      <c r="BGU190" s="177"/>
      <c r="BGV190" s="178"/>
      <c r="BGW190" s="25"/>
      <c r="BGX190" s="177"/>
      <c r="BGY190" s="178"/>
      <c r="BGZ190" s="25"/>
      <c r="BHA190" s="177"/>
      <c r="BHB190" s="178"/>
      <c r="BHC190" s="25"/>
      <c r="BHD190" s="177"/>
      <c r="BHE190" s="178"/>
      <c r="BHF190" s="25"/>
      <c r="BHG190" s="177"/>
      <c r="BHH190" s="178"/>
      <c r="BHI190" s="25"/>
      <c r="BHJ190" s="177"/>
      <c r="BHK190" s="178"/>
      <c r="BHL190" s="25"/>
      <c r="BHM190" s="177"/>
      <c r="BHN190" s="178"/>
      <c r="BHO190" s="25"/>
      <c r="BHP190" s="177"/>
      <c r="BHQ190" s="178"/>
      <c r="BHR190" s="25"/>
      <c r="BHS190" s="177"/>
      <c r="BHT190" s="178"/>
      <c r="BHU190" s="25"/>
      <c r="BHV190" s="177"/>
      <c r="BHW190" s="178"/>
      <c r="BHX190" s="25"/>
      <c r="BHY190" s="177"/>
      <c r="BHZ190" s="178"/>
      <c r="BIA190" s="25"/>
      <c r="BIB190" s="177"/>
      <c r="BIC190" s="178"/>
      <c r="BID190" s="25"/>
      <c r="BIE190" s="177"/>
      <c r="BIF190" s="178"/>
      <c r="BIG190" s="25"/>
      <c r="BIH190" s="177"/>
      <c r="BII190" s="178"/>
      <c r="BIJ190" s="25"/>
      <c r="BIK190" s="177"/>
      <c r="BIL190" s="178"/>
      <c r="BIM190" s="25"/>
      <c r="BIN190" s="177"/>
      <c r="BIO190" s="178"/>
      <c r="BIP190" s="25"/>
      <c r="BIQ190" s="177"/>
      <c r="BIR190" s="178"/>
      <c r="BIS190" s="25"/>
      <c r="BIT190" s="177"/>
      <c r="BIU190" s="178"/>
      <c r="BIV190" s="25"/>
      <c r="BIW190" s="177"/>
      <c r="BIX190" s="178"/>
      <c r="BIY190" s="25"/>
      <c r="BIZ190" s="177"/>
      <c r="BJA190" s="178"/>
      <c r="BJB190" s="25"/>
      <c r="BJC190" s="177"/>
      <c r="BJD190" s="178"/>
      <c r="BJE190" s="25"/>
      <c r="BJF190" s="177"/>
      <c r="BJG190" s="178"/>
      <c r="BJH190" s="25"/>
      <c r="BJI190" s="177"/>
      <c r="BJJ190" s="178"/>
      <c r="BJK190" s="25"/>
      <c r="BJL190" s="177"/>
      <c r="BJM190" s="178"/>
      <c r="BJN190" s="25"/>
      <c r="BJO190" s="177"/>
      <c r="BJP190" s="178"/>
      <c r="BJQ190" s="25"/>
      <c r="BJR190" s="177"/>
      <c r="BJS190" s="178"/>
      <c r="BJT190" s="25"/>
      <c r="BJU190" s="177"/>
      <c r="BJV190" s="178"/>
      <c r="BJW190" s="25"/>
      <c r="BJX190" s="177"/>
      <c r="BJY190" s="178"/>
      <c r="BJZ190" s="25"/>
      <c r="BKA190" s="177"/>
      <c r="BKB190" s="178"/>
      <c r="BKC190" s="25"/>
      <c r="BKD190" s="177"/>
      <c r="BKE190" s="178"/>
      <c r="BKF190" s="25"/>
      <c r="BKG190" s="177"/>
      <c r="BKH190" s="178"/>
      <c r="BKI190" s="25"/>
      <c r="BKJ190" s="177"/>
      <c r="BKK190" s="178"/>
      <c r="BKL190" s="25"/>
      <c r="BKM190" s="177"/>
      <c r="BKN190" s="178"/>
      <c r="BKO190" s="25"/>
      <c r="BKP190" s="177"/>
      <c r="BKQ190" s="178"/>
      <c r="BKR190" s="25"/>
      <c r="BKS190" s="177"/>
      <c r="BKT190" s="178"/>
      <c r="BKU190" s="25"/>
      <c r="BKV190" s="177"/>
      <c r="BKW190" s="178"/>
      <c r="BKX190" s="25"/>
      <c r="BKY190" s="177"/>
      <c r="BKZ190" s="178"/>
      <c r="BLA190" s="25"/>
      <c r="BLB190" s="177"/>
      <c r="BLC190" s="178"/>
      <c r="BLD190" s="25"/>
      <c r="BLE190" s="177"/>
      <c r="BLF190" s="178"/>
      <c r="BLG190" s="25"/>
      <c r="BLH190" s="177"/>
      <c r="BLI190" s="178"/>
      <c r="BLJ190" s="25"/>
      <c r="BLK190" s="177"/>
      <c r="BLL190" s="178"/>
      <c r="BLM190" s="25"/>
      <c r="BLN190" s="177"/>
      <c r="BLO190" s="178"/>
      <c r="BLP190" s="25"/>
      <c r="BLQ190" s="177"/>
      <c r="BLR190" s="178"/>
      <c r="BLS190" s="25"/>
      <c r="BLT190" s="177"/>
      <c r="BLU190" s="178"/>
      <c r="BLV190" s="25"/>
      <c r="BLW190" s="177"/>
      <c r="BLX190" s="178"/>
      <c r="BLY190" s="25"/>
      <c r="BLZ190" s="177"/>
      <c r="BMA190" s="178"/>
      <c r="BMB190" s="25"/>
      <c r="BMC190" s="177"/>
      <c r="BMD190" s="178"/>
      <c r="BME190" s="25"/>
      <c r="BMF190" s="177"/>
      <c r="BMG190" s="178"/>
      <c r="BMH190" s="25"/>
      <c r="BMI190" s="177"/>
      <c r="BMJ190" s="178"/>
      <c r="BMK190" s="25"/>
      <c r="BML190" s="177"/>
      <c r="BMM190" s="178"/>
      <c r="BMN190" s="25"/>
      <c r="BMO190" s="177"/>
      <c r="BMP190" s="178"/>
      <c r="BMQ190" s="25"/>
      <c r="BMR190" s="177"/>
      <c r="BMS190" s="178"/>
      <c r="BMT190" s="25"/>
      <c r="BMU190" s="177"/>
      <c r="BMV190" s="178"/>
      <c r="BMW190" s="25"/>
      <c r="BMX190" s="177"/>
      <c r="BMY190" s="178"/>
      <c r="BMZ190" s="25"/>
      <c r="BNA190" s="177"/>
      <c r="BNB190" s="178"/>
      <c r="BNC190" s="25"/>
      <c r="BND190" s="177"/>
      <c r="BNE190" s="178"/>
      <c r="BNF190" s="25"/>
      <c r="BNG190" s="177"/>
      <c r="BNH190" s="178"/>
      <c r="BNI190" s="25"/>
      <c r="BNJ190" s="177"/>
      <c r="BNK190" s="178"/>
      <c r="BNL190" s="25"/>
      <c r="BNM190" s="177"/>
      <c r="BNN190" s="178"/>
      <c r="BNO190" s="25"/>
      <c r="BNP190" s="177"/>
      <c r="BNQ190" s="178"/>
      <c r="BNR190" s="25"/>
      <c r="BNS190" s="177"/>
      <c r="BNT190" s="178"/>
      <c r="BNU190" s="25"/>
      <c r="BNV190" s="177"/>
      <c r="BNW190" s="178"/>
      <c r="BNX190" s="25"/>
      <c r="BNY190" s="177"/>
      <c r="BNZ190" s="178"/>
      <c r="BOA190" s="25"/>
      <c r="BOB190" s="177"/>
      <c r="BOC190" s="178"/>
      <c r="BOD190" s="25"/>
      <c r="BOE190" s="177"/>
      <c r="BOF190" s="178"/>
      <c r="BOG190" s="25"/>
      <c r="BOH190" s="177"/>
      <c r="BOI190" s="178"/>
      <c r="BOJ190" s="25"/>
      <c r="BOK190" s="177"/>
      <c r="BOL190" s="178"/>
      <c r="BOM190" s="25"/>
      <c r="BON190" s="177"/>
      <c r="BOO190" s="178"/>
      <c r="BOP190" s="25"/>
      <c r="BOQ190" s="177"/>
      <c r="BOR190" s="178"/>
      <c r="BOS190" s="25"/>
      <c r="BOT190" s="177"/>
      <c r="BOU190" s="178"/>
      <c r="BOV190" s="25"/>
      <c r="BOW190" s="177"/>
      <c r="BOX190" s="178"/>
      <c r="BOY190" s="25"/>
      <c r="BOZ190" s="177"/>
      <c r="BPA190" s="178"/>
      <c r="BPB190" s="25"/>
      <c r="BPC190" s="177"/>
      <c r="BPD190" s="178"/>
      <c r="BPE190" s="25"/>
      <c r="BPF190" s="177"/>
      <c r="BPG190" s="178"/>
      <c r="BPH190" s="25"/>
      <c r="BPI190" s="177"/>
      <c r="BPJ190" s="178"/>
      <c r="BPK190" s="25"/>
      <c r="BPL190" s="177"/>
      <c r="BPM190" s="178"/>
      <c r="BPN190" s="25"/>
      <c r="BPO190" s="177"/>
      <c r="BPP190" s="178"/>
      <c r="BPQ190" s="25"/>
      <c r="BPR190" s="177"/>
      <c r="BPS190" s="178"/>
      <c r="BPT190" s="25"/>
      <c r="BPU190" s="177"/>
      <c r="BPV190" s="178"/>
      <c r="BPW190" s="25"/>
      <c r="BPX190" s="177"/>
      <c r="BPY190" s="178"/>
      <c r="BPZ190" s="25"/>
      <c r="BQA190" s="177"/>
      <c r="BQB190" s="178"/>
      <c r="BQC190" s="25"/>
      <c r="BQD190" s="177"/>
      <c r="BQE190" s="178"/>
      <c r="BQF190" s="25"/>
      <c r="BQG190" s="177"/>
      <c r="BQH190" s="178"/>
      <c r="BQI190" s="25"/>
      <c r="BQJ190" s="177"/>
      <c r="BQK190" s="178"/>
      <c r="BQL190" s="25"/>
      <c r="BQM190" s="177"/>
      <c r="BQN190" s="178"/>
      <c r="BQO190" s="25"/>
      <c r="BQP190" s="177"/>
      <c r="BQQ190" s="178"/>
      <c r="BQR190" s="25"/>
      <c r="BQS190" s="177"/>
      <c r="BQT190" s="178"/>
      <c r="BQU190" s="25"/>
      <c r="BQV190" s="177"/>
      <c r="BQW190" s="178"/>
      <c r="BQX190" s="25"/>
      <c r="BQY190" s="177"/>
      <c r="BQZ190" s="178"/>
      <c r="BRA190" s="25"/>
      <c r="BRB190" s="177"/>
      <c r="BRC190" s="178"/>
      <c r="BRD190" s="25"/>
      <c r="BRE190" s="177"/>
      <c r="BRF190" s="178"/>
      <c r="BRG190" s="25"/>
      <c r="BRH190" s="177"/>
      <c r="BRI190" s="178"/>
      <c r="BRJ190" s="25"/>
      <c r="BRK190" s="177"/>
      <c r="BRL190" s="178"/>
      <c r="BRM190" s="25"/>
      <c r="BRN190" s="177"/>
      <c r="BRO190" s="178"/>
      <c r="BRP190" s="25"/>
      <c r="BRQ190" s="177"/>
      <c r="BRR190" s="178"/>
      <c r="BRS190" s="25"/>
      <c r="BRT190" s="177"/>
      <c r="BRU190" s="178"/>
      <c r="BRV190" s="25"/>
      <c r="BRW190" s="177"/>
      <c r="BRX190" s="178"/>
      <c r="BRY190" s="25"/>
      <c r="BRZ190" s="177"/>
      <c r="BSA190" s="178"/>
      <c r="BSB190" s="25"/>
      <c r="BSC190" s="177"/>
      <c r="BSD190" s="178"/>
      <c r="BSE190" s="25"/>
      <c r="BSF190" s="177"/>
      <c r="BSG190" s="178"/>
      <c r="BSH190" s="25"/>
      <c r="BSI190" s="177"/>
      <c r="BSJ190" s="178"/>
      <c r="BSK190" s="25"/>
      <c r="BSL190" s="177"/>
      <c r="BSM190" s="178"/>
      <c r="BSN190" s="25"/>
      <c r="BSO190" s="177"/>
      <c r="BSP190" s="178"/>
      <c r="BSQ190" s="25"/>
      <c r="BSR190" s="177"/>
      <c r="BSS190" s="178"/>
      <c r="BST190" s="25"/>
      <c r="BSU190" s="177"/>
      <c r="BSV190" s="178"/>
      <c r="BSW190" s="25"/>
      <c r="BSX190" s="177"/>
      <c r="BSY190" s="178"/>
      <c r="BSZ190" s="25"/>
      <c r="BTA190" s="177"/>
      <c r="BTB190" s="178"/>
      <c r="BTC190" s="25"/>
      <c r="BTD190" s="177"/>
      <c r="BTE190" s="178"/>
      <c r="BTF190" s="25"/>
      <c r="BTG190" s="177"/>
      <c r="BTH190" s="178"/>
      <c r="BTI190" s="25"/>
      <c r="BTJ190" s="177"/>
      <c r="BTK190" s="178"/>
      <c r="BTL190" s="25"/>
      <c r="BTM190" s="177"/>
      <c r="BTN190" s="178"/>
      <c r="BTO190" s="25"/>
      <c r="BTP190" s="177"/>
      <c r="BTQ190" s="178"/>
      <c r="BTR190" s="25"/>
      <c r="BTS190" s="177"/>
      <c r="BTT190" s="178"/>
      <c r="BTU190" s="25"/>
      <c r="BTV190" s="177"/>
      <c r="BTW190" s="178"/>
      <c r="BTX190" s="25"/>
      <c r="BTY190" s="177"/>
      <c r="BTZ190" s="178"/>
      <c r="BUA190" s="25"/>
      <c r="BUB190" s="177"/>
      <c r="BUC190" s="178"/>
      <c r="BUD190" s="25"/>
      <c r="BUE190" s="177"/>
      <c r="BUF190" s="178"/>
      <c r="BUG190" s="25"/>
      <c r="BUH190" s="177"/>
      <c r="BUI190" s="178"/>
      <c r="BUJ190" s="25"/>
      <c r="BUK190" s="177"/>
      <c r="BUL190" s="178"/>
      <c r="BUM190" s="25"/>
      <c r="BUN190" s="177"/>
      <c r="BUO190" s="178"/>
      <c r="BUP190" s="25"/>
      <c r="BUQ190" s="177"/>
      <c r="BUR190" s="178"/>
      <c r="BUS190" s="25"/>
      <c r="BUT190" s="177"/>
      <c r="BUU190" s="178"/>
      <c r="BUV190" s="25"/>
      <c r="BUW190" s="177"/>
      <c r="BUX190" s="178"/>
      <c r="BUY190" s="25"/>
      <c r="BUZ190" s="177"/>
      <c r="BVA190" s="178"/>
      <c r="BVB190" s="25"/>
      <c r="BVC190" s="177"/>
      <c r="BVD190" s="178"/>
      <c r="BVE190" s="25"/>
      <c r="BVF190" s="177"/>
      <c r="BVG190" s="178"/>
      <c r="BVH190" s="25"/>
      <c r="BVI190" s="177"/>
      <c r="BVJ190" s="178"/>
      <c r="BVK190" s="25"/>
      <c r="BVL190" s="177"/>
      <c r="BVM190" s="178"/>
      <c r="BVN190" s="25"/>
      <c r="BVO190" s="177"/>
      <c r="BVP190" s="178"/>
      <c r="BVQ190" s="25"/>
      <c r="BVR190" s="177"/>
      <c r="BVS190" s="178"/>
      <c r="BVT190" s="25"/>
      <c r="BVU190" s="177"/>
      <c r="BVV190" s="178"/>
      <c r="BVW190" s="25"/>
      <c r="BVX190" s="177"/>
      <c r="BVY190" s="178"/>
      <c r="BVZ190" s="25"/>
      <c r="BWA190" s="177"/>
      <c r="BWB190" s="178"/>
      <c r="BWC190" s="25"/>
      <c r="BWD190" s="177"/>
      <c r="BWE190" s="178"/>
      <c r="BWF190" s="25"/>
      <c r="BWG190" s="177"/>
      <c r="BWH190" s="178"/>
      <c r="BWI190" s="25"/>
      <c r="BWJ190" s="177"/>
      <c r="BWK190" s="178"/>
      <c r="BWL190" s="25"/>
      <c r="BWM190" s="177"/>
      <c r="BWN190" s="178"/>
      <c r="BWO190" s="25"/>
      <c r="BWP190" s="177"/>
      <c r="BWQ190" s="178"/>
      <c r="BWR190" s="25"/>
      <c r="BWS190" s="177"/>
      <c r="BWT190" s="178"/>
      <c r="BWU190" s="25"/>
      <c r="BWV190" s="177"/>
      <c r="BWW190" s="178"/>
      <c r="BWX190" s="25"/>
      <c r="BWY190" s="177"/>
      <c r="BWZ190" s="178"/>
      <c r="BXA190" s="25"/>
      <c r="BXB190" s="177"/>
      <c r="BXC190" s="178"/>
      <c r="BXD190" s="25"/>
      <c r="BXE190" s="177"/>
      <c r="BXF190" s="178"/>
      <c r="BXG190" s="25"/>
      <c r="BXH190" s="177"/>
      <c r="BXI190" s="178"/>
      <c r="BXJ190" s="25"/>
      <c r="BXK190" s="177"/>
      <c r="BXL190" s="178"/>
      <c r="BXM190" s="25"/>
      <c r="BXN190" s="177"/>
      <c r="BXO190" s="178"/>
      <c r="BXP190" s="25"/>
      <c r="BXQ190" s="177"/>
      <c r="BXR190" s="178"/>
      <c r="BXS190" s="25"/>
      <c r="BXT190" s="177"/>
      <c r="BXU190" s="178"/>
      <c r="BXV190" s="25"/>
      <c r="BXW190" s="177"/>
      <c r="BXX190" s="178"/>
      <c r="BXY190" s="25"/>
      <c r="BXZ190" s="177"/>
      <c r="BYA190" s="178"/>
      <c r="BYB190" s="25"/>
      <c r="BYC190" s="177"/>
      <c r="BYD190" s="178"/>
      <c r="BYE190" s="25"/>
      <c r="BYF190" s="177"/>
      <c r="BYG190" s="178"/>
      <c r="BYH190" s="25"/>
      <c r="BYI190" s="177"/>
      <c r="BYJ190" s="178"/>
      <c r="BYK190" s="25"/>
      <c r="BYL190" s="177"/>
      <c r="BYM190" s="178"/>
      <c r="BYN190" s="25"/>
      <c r="BYO190" s="177"/>
      <c r="BYP190" s="178"/>
      <c r="BYQ190" s="25"/>
      <c r="BYR190" s="177"/>
      <c r="BYS190" s="178"/>
      <c r="BYT190" s="25"/>
      <c r="BYU190" s="177"/>
      <c r="BYV190" s="178"/>
      <c r="BYW190" s="25"/>
      <c r="BYX190" s="177"/>
      <c r="BYY190" s="178"/>
      <c r="BYZ190" s="25"/>
      <c r="BZA190" s="177"/>
      <c r="BZB190" s="178"/>
      <c r="BZC190" s="25"/>
      <c r="BZD190" s="177"/>
      <c r="BZE190" s="178"/>
      <c r="BZF190" s="25"/>
      <c r="BZG190" s="177"/>
      <c r="BZH190" s="178"/>
      <c r="BZI190" s="25"/>
      <c r="BZJ190" s="177"/>
      <c r="BZK190" s="178"/>
      <c r="BZL190" s="25"/>
      <c r="BZM190" s="177"/>
      <c r="BZN190" s="178"/>
      <c r="BZO190" s="25"/>
      <c r="BZP190" s="177"/>
      <c r="BZQ190" s="178"/>
      <c r="BZR190" s="25"/>
      <c r="BZS190" s="177"/>
      <c r="BZT190" s="178"/>
      <c r="BZU190" s="25"/>
      <c r="BZV190" s="177"/>
      <c r="BZW190" s="178"/>
      <c r="BZX190" s="25"/>
      <c r="BZY190" s="177"/>
      <c r="BZZ190" s="178"/>
      <c r="CAA190" s="25"/>
      <c r="CAB190" s="177"/>
      <c r="CAC190" s="178"/>
      <c r="CAD190" s="25"/>
      <c r="CAE190" s="177"/>
      <c r="CAF190" s="178"/>
      <c r="CAG190" s="25"/>
      <c r="CAH190" s="177"/>
      <c r="CAI190" s="178"/>
      <c r="CAJ190" s="25"/>
      <c r="CAK190" s="177"/>
      <c r="CAL190" s="178"/>
      <c r="CAM190" s="25"/>
      <c r="CAN190" s="177"/>
      <c r="CAO190" s="178"/>
      <c r="CAP190" s="25"/>
      <c r="CAQ190" s="177"/>
      <c r="CAR190" s="178"/>
      <c r="CAS190" s="25"/>
      <c r="CAT190" s="177"/>
      <c r="CAU190" s="178"/>
      <c r="CAV190" s="25"/>
      <c r="CAW190" s="177"/>
      <c r="CAX190" s="178"/>
      <c r="CAY190" s="25"/>
      <c r="CAZ190" s="177"/>
      <c r="CBA190" s="178"/>
      <c r="CBB190" s="25"/>
      <c r="CBC190" s="177"/>
      <c r="CBD190" s="178"/>
      <c r="CBE190" s="25"/>
      <c r="CBF190" s="177"/>
      <c r="CBG190" s="178"/>
      <c r="CBH190" s="25"/>
      <c r="CBI190" s="177"/>
      <c r="CBJ190" s="178"/>
      <c r="CBK190" s="25"/>
      <c r="CBL190" s="177"/>
      <c r="CBM190" s="178"/>
      <c r="CBN190" s="25"/>
      <c r="CBO190" s="177"/>
      <c r="CBP190" s="178"/>
      <c r="CBQ190" s="25"/>
      <c r="CBR190" s="177"/>
      <c r="CBS190" s="178"/>
      <c r="CBT190" s="25"/>
      <c r="CBU190" s="177"/>
      <c r="CBV190" s="178"/>
      <c r="CBW190" s="25"/>
      <c r="CBX190" s="177"/>
      <c r="CBY190" s="178"/>
      <c r="CBZ190" s="25"/>
      <c r="CCA190" s="177"/>
      <c r="CCB190" s="178"/>
      <c r="CCC190" s="25"/>
      <c r="CCD190" s="177"/>
      <c r="CCE190" s="178"/>
      <c r="CCF190" s="25"/>
      <c r="CCG190" s="177"/>
      <c r="CCH190" s="178"/>
      <c r="CCI190" s="25"/>
      <c r="CCJ190" s="177"/>
      <c r="CCK190" s="178"/>
      <c r="CCL190" s="25"/>
      <c r="CCM190" s="177"/>
      <c r="CCN190" s="178"/>
      <c r="CCO190" s="25"/>
      <c r="CCP190" s="177"/>
      <c r="CCQ190" s="178"/>
      <c r="CCR190" s="25"/>
      <c r="CCS190" s="177"/>
      <c r="CCT190" s="178"/>
      <c r="CCU190" s="25"/>
      <c r="CCV190" s="177"/>
      <c r="CCW190" s="178"/>
      <c r="CCX190" s="25"/>
      <c r="CCY190" s="177"/>
      <c r="CCZ190" s="178"/>
      <c r="CDA190" s="25"/>
      <c r="CDB190" s="177"/>
      <c r="CDC190" s="178"/>
      <c r="CDD190" s="25"/>
      <c r="CDE190" s="177"/>
      <c r="CDF190" s="178"/>
      <c r="CDG190" s="25"/>
      <c r="CDH190" s="177"/>
      <c r="CDI190" s="178"/>
      <c r="CDJ190" s="25"/>
      <c r="CDK190" s="177"/>
      <c r="CDL190" s="178"/>
      <c r="CDM190" s="25"/>
      <c r="CDN190" s="177"/>
      <c r="CDO190" s="178"/>
      <c r="CDP190" s="25"/>
      <c r="CDQ190" s="177"/>
      <c r="CDR190" s="178"/>
      <c r="CDS190" s="25"/>
      <c r="CDT190" s="177"/>
      <c r="CDU190" s="178"/>
      <c r="CDV190" s="25"/>
      <c r="CDW190" s="177"/>
      <c r="CDX190" s="178"/>
      <c r="CDY190" s="25"/>
      <c r="CDZ190" s="177"/>
      <c r="CEA190" s="178"/>
      <c r="CEB190" s="25"/>
      <c r="CEC190" s="177"/>
      <c r="CED190" s="178"/>
      <c r="CEE190" s="25"/>
      <c r="CEF190" s="177"/>
      <c r="CEG190" s="178"/>
      <c r="CEH190" s="25"/>
      <c r="CEI190" s="177"/>
      <c r="CEJ190" s="178"/>
      <c r="CEK190" s="25"/>
      <c r="CEL190" s="177"/>
      <c r="CEM190" s="178"/>
      <c r="CEN190" s="25"/>
      <c r="CEO190" s="177"/>
      <c r="CEP190" s="178"/>
      <c r="CEQ190" s="25"/>
      <c r="CER190" s="177"/>
      <c r="CES190" s="178"/>
      <c r="CET190" s="25"/>
      <c r="CEU190" s="177"/>
      <c r="CEV190" s="178"/>
      <c r="CEW190" s="25"/>
      <c r="CEX190" s="177"/>
      <c r="CEY190" s="178"/>
      <c r="CEZ190" s="25"/>
      <c r="CFA190" s="177"/>
      <c r="CFB190" s="178"/>
      <c r="CFC190" s="25"/>
      <c r="CFD190" s="177"/>
      <c r="CFE190" s="178"/>
      <c r="CFF190" s="25"/>
      <c r="CFG190" s="177"/>
      <c r="CFH190" s="178"/>
      <c r="CFI190" s="25"/>
      <c r="CFJ190" s="177"/>
      <c r="CFK190" s="178"/>
      <c r="CFL190" s="25"/>
      <c r="CFM190" s="177"/>
      <c r="CFN190" s="178"/>
      <c r="CFO190" s="25"/>
      <c r="CFP190" s="177"/>
      <c r="CFQ190" s="178"/>
      <c r="CFR190" s="25"/>
      <c r="CFS190" s="177"/>
      <c r="CFT190" s="178"/>
      <c r="CFU190" s="25"/>
      <c r="CFV190" s="177"/>
      <c r="CFW190" s="178"/>
      <c r="CFX190" s="25"/>
      <c r="CFY190" s="177"/>
      <c r="CFZ190" s="178"/>
      <c r="CGA190" s="25"/>
      <c r="CGB190" s="177"/>
      <c r="CGC190" s="178"/>
      <c r="CGD190" s="25"/>
      <c r="CGE190" s="177"/>
      <c r="CGF190" s="178"/>
      <c r="CGG190" s="25"/>
      <c r="CGH190" s="177"/>
      <c r="CGI190" s="178"/>
      <c r="CGJ190" s="25"/>
      <c r="CGK190" s="177"/>
      <c r="CGL190" s="178"/>
      <c r="CGM190" s="25"/>
      <c r="CGN190" s="177"/>
      <c r="CGO190" s="178"/>
      <c r="CGP190" s="25"/>
      <c r="CGQ190" s="177"/>
      <c r="CGR190" s="178"/>
      <c r="CGS190" s="25"/>
      <c r="CGT190" s="177"/>
      <c r="CGU190" s="178"/>
      <c r="CGV190" s="25"/>
      <c r="CGW190" s="177"/>
      <c r="CGX190" s="178"/>
      <c r="CGY190" s="25"/>
      <c r="CGZ190" s="177"/>
      <c r="CHA190" s="178"/>
      <c r="CHB190" s="25"/>
      <c r="CHC190" s="177"/>
      <c r="CHD190" s="178"/>
      <c r="CHE190" s="25"/>
      <c r="CHF190" s="177"/>
      <c r="CHG190" s="178"/>
      <c r="CHH190" s="25"/>
      <c r="CHI190" s="177"/>
      <c r="CHJ190" s="178"/>
      <c r="CHK190" s="25"/>
      <c r="CHL190" s="177"/>
      <c r="CHM190" s="178"/>
      <c r="CHN190" s="25"/>
      <c r="CHO190" s="177"/>
      <c r="CHP190" s="178"/>
      <c r="CHQ190" s="25"/>
      <c r="CHR190" s="177"/>
      <c r="CHS190" s="178"/>
      <c r="CHT190" s="25"/>
      <c r="CHU190" s="177"/>
      <c r="CHV190" s="178"/>
      <c r="CHW190" s="25"/>
      <c r="CHX190" s="177"/>
      <c r="CHY190" s="178"/>
      <c r="CHZ190" s="25"/>
      <c r="CIA190" s="177"/>
      <c r="CIB190" s="178"/>
      <c r="CIC190" s="25"/>
      <c r="CID190" s="177"/>
      <c r="CIE190" s="178"/>
      <c r="CIF190" s="25"/>
      <c r="CIG190" s="177"/>
      <c r="CIH190" s="178"/>
      <c r="CII190" s="25"/>
      <c r="CIJ190" s="177"/>
      <c r="CIK190" s="178"/>
      <c r="CIL190" s="25"/>
      <c r="CIM190" s="177"/>
      <c r="CIN190" s="178"/>
      <c r="CIO190" s="25"/>
      <c r="CIP190" s="177"/>
      <c r="CIQ190" s="178"/>
      <c r="CIR190" s="25"/>
      <c r="CIS190" s="177"/>
      <c r="CIT190" s="178"/>
      <c r="CIU190" s="25"/>
      <c r="CIV190" s="177"/>
      <c r="CIW190" s="178"/>
      <c r="CIX190" s="25"/>
      <c r="CIY190" s="177"/>
      <c r="CIZ190" s="178"/>
      <c r="CJA190" s="25"/>
      <c r="CJB190" s="177"/>
      <c r="CJC190" s="178"/>
      <c r="CJD190" s="25"/>
      <c r="CJE190" s="177"/>
      <c r="CJF190" s="178"/>
      <c r="CJG190" s="25"/>
      <c r="CJH190" s="177"/>
      <c r="CJI190" s="178"/>
      <c r="CJJ190" s="25"/>
      <c r="CJK190" s="177"/>
      <c r="CJL190" s="178"/>
      <c r="CJM190" s="25"/>
      <c r="CJN190" s="177"/>
      <c r="CJO190" s="178"/>
      <c r="CJP190" s="25"/>
      <c r="CJQ190" s="177"/>
      <c r="CJR190" s="178"/>
      <c r="CJS190" s="25"/>
      <c r="CJT190" s="177"/>
      <c r="CJU190" s="178"/>
      <c r="CJV190" s="25"/>
      <c r="CJW190" s="177"/>
      <c r="CJX190" s="178"/>
      <c r="CJY190" s="25"/>
      <c r="CJZ190" s="177"/>
      <c r="CKA190" s="178"/>
      <c r="CKB190" s="25"/>
      <c r="CKC190" s="177"/>
      <c r="CKD190" s="178"/>
      <c r="CKE190" s="25"/>
      <c r="CKF190" s="177"/>
      <c r="CKG190" s="178"/>
      <c r="CKH190" s="25"/>
      <c r="CKI190" s="177"/>
      <c r="CKJ190" s="178"/>
      <c r="CKK190" s="25"/>
      <c r="CKL190" s="177"/>
      <c r="CKM190" s="178"/>
      <c r="CKN190" s="25"/>
      <c r="CKO190" s="177"/>
      <c r="CKP190" s="178"/>
      <c r="CKQ190" s="25"/>
      <c r="CKR190" s="177"/>
      <c r="CKS190" s="178"/>
      <c r="CKT190" s="25"/>
      <c r="CKU190" s="177"/>
      <c r="CKV190" s="178"/>
      <c r="CKW190" s="25"/>
      <c r="CKX190" s="177"/>
      <c r="CKY190" s="178"/>
      <c r="CKZ190" s="25"/>
      <c r="CLA190" s="177"/>
      <c r="CLB190" s="178"/>
      <c r="CLC190" s="25"/>
      <c r="CLD190" s="177"/>
      <c r="CLE190" s="178"/>
      <c r="CLF190" s="25"/>
      <c r="CLG190" s="177"/>
      <c r="CLH190" s="178"/>
      <c r="CLI190" s="25"/>
      <c r="CLJ190" s="177"/>
      <c r="CLK190" s="178"/>
      <c r="CLL190" s="25"/>
      <c r="CLM190" s="177"/>
      <c r="CLN190" s="178"/>
      <c r="CLO190" s="25"/>
      <c r="CLP190" s="177"/>
      <c r="CLQ190" s="178"/>
      <c r="CLR190" s="25"/>
      <c r="CLS190" s="177"/>
      <c r="CLT190" s="178"/>
      <c r="CLU190" s="25"/>
      <c r="CLV190" s="177"/>
      <c r="CLW190" s="178"/>
      <c r="CLX190" s="25"/>
      <c r="CLY190" s="177"/>
      <c r="CLZ190" s="178"/>
      <c r="CMA190" s="25"/>
      <c r="CMB190" s="177"/>
      <c r="CMC190" s="178"/>
      <c r="CMD190" s="25"/>
      <c r="CME190" s="177"/>
      <c r="CMF190" s="178"/>
      <c r="CMG190" s="25"/>
      <c r="CMH190" s="177"/>
      <c r="CMI190" s="178"/>
      <c r="CMJ190" s="25"/>
      <c r="CMK190" s="177"/>
      <c r="CML190" s="178"/>
      <c r="CMM190" s="25"/>
      <c r="CMN190" s="177"/>
      <c r="CMO190" s="178"/>
      <c r="CMP190" s="25"/>
      <c r="CMQ190" s="177"/>
      <c r="CMR190" s="178"/>
      <c r="CMS190" s="25"/>
      <c r="CMT190" s="177"/>
      <c r="CMU190" s="178"/>
      <c r="CMV190" s="25"/>
      <c r="CMW190" s="177"/>
      <c r="CMX190" s="178"/>
      <c r="CMY190" s="25"/>
      <c r="CMZ190" s="177"/>
      <c r="CNA190" s="178"/>
      <c r="CNB190" s="25"/>
      <c r="CNC190" s="177"/>
      <c r="CND190" s="178"/>
      <c r="CNE190" s="25"/>
      <c r="CNF190" s="177"/>
      <c r="CNG190" s="178"/>
      <c r="CNH190" s="25"/>
      <c r="CNI190" s="177"/>
      <c r="CNJ190" s="178"/>
      <c r="CNK190" s="25"/>
      <c r="CNL190" s="177"/>
      <c r="CNM190" s="178"/>
      <c r="CNN190" s="25"/>
      <c r="CNO190" s="177"/>
      <c r="CNP190" s="178"/>
      <c r="CNQ190" s="25"/>
      <c r="CNR190" s="177"/>
      <c r="CNS190" s="178"/>
      <c r="CNT190" s="25"/>
      <c r="CNU190" s="177"/>
      <c r="CNV190" s="178"/>
      <c r="CNW190" s="25"/>
      <c r="CNX190" s="177"/>
      <c r="CNY190" s="178"/>
      <c r="CNZ190" s="25"/>
      <c r="COA190" s="177"/>
      <c r="COB190" s="178"/>
      <c r="COC190" s="25"/>
      <c r="COD190" s="177"/>
      <c r="COE190" s="178"/>
      <c r="COF190" s="25"/>
      <c r="COG190" s="177"/>
      <c r="COH190" s="178"/>
      <c r="COI190" s="25"/>
      <c r="COJ190" s="177"/>
      <c r="COK190" s="178"/>
      <c r="COL190" s="25"/>
      <c r="COM190" s="177"/>
      <c r="CON190" s="178"/>
      <c r="COO190" s="25"/>
      <c r="COP190" s="177"/>
      <c r="COQ190" s="178"/>
      <c r="COR190" s="25"/>
      <c r="COS190" s="177"/>
      <c r="COT190" s="178"/>
      <c r="COU190" s="25"/>
      <c r="COV190" s="177"/>
      <c r="COW190" s="178"/>
      <c r="COX190" s="25"/>
      <c r="COY190" s="177"/>
      <c r="COZ190" s="178"/>
      <c r="CPA190" s="25"/>
      <c r="CPB190" s="177"/>
      <c r="CPC190" s="178"/>
      <c r="CPD190" s="25"/>
      <c r="CPE190" s="177"/>
      <c r="CPF190" s="178"/>
      <c r="CPG190" s="25"/>
      <c r="CPH190" s="177"/>
      <c r="CPI190" s="178"/>
      <c r="CPJ190" s="25"/>
      <c r="CPK190" s="177"/>
      <c r="CPL190" s="178"/>
      <c r="CPM190" s="25"/>
      <c r="CPN190" s="177"/>
      <c r="CPO190" s="178"/>
      <c r="CPP190" s="25"/>
      <c r="CPQ190" s="177"/>
      <c r="CPR190" s="178"/>
      <c r="CPS190" s="25"/>
      <c r="CPT190" s="177"/>
      <c r="CPU190" s="178"/>
      <c r="CPV190" s="25"/>
      <c r="CPW190" s="177"/>
      <c r="CPX190" s="178"/>
      <c r="CPY190" s="25"/>
      <c r="CPZ190" s="177"/>
      <c r="CQA190" s="178"/>
      <c r="CQB190" s="25"/>
      <c r="CQC190" s="177"/>
      <c r="CQD190" s="178"/>
      <c r="CQE190" s="25"/>
      <c r="CQF190" s="177"/>
      <c r="CQG190" s="178"/>
      <c r="CQH190" s="25"/>
      <c r="CQI190" s="177"/>
      <c r="CQJ190" s="178"/>
      <c r="CQK190" s="25"/>
      <c r="CQL190" s="177"/>
      <c r="CQM190" s="178"/>
      <c r="CQN190" s="25"/>
      <c r="CQO190" s="177"/>
      <c r="CQP190" s="178"/>
      <c r="CQQ190" s="25"/>
      <c r="CQR190" s="177"/>
      <c r="CQS190" s="178"/>
      <c r="CQT190" s="25"/>
      <c r="CQU190" s="177"/>
      <c r="CQV190" s="178"/>
      <c r="CQW190" s="25"/>
      <c r="CQX190" s="177"/>
      <c r="CQY190" s="178"/>
      <c r="CQZ190" s="25"/>
      <c r="CRA190" s="177"/>
      <c r="CRB190" s="178"/>
      <c r="CRC190" s="25"/>
      <c r="CRD190" s="177"/>
      <c r="CRE190" s="178"/>
      <c r="CRF190" s="25"/>
      <c r="CRG190" s="177"/>
      <c r="CRH190" s="178"/>
      <c r="CRI190" s="25"/>
      <c r="CRJ190" s="177"/>
      <c r="CRK190" s="178"/>
      <c r="CRL190" s="25"/>
      <c r="CRM190" s="177"/>
      <c r="CRN190" s="178"/>
      <c r="CRO190" s="25"/>
      <c r="CRP190" s="177"/>
      <c r="CRQ190" s="178"/>
      <c r="CRR190" s="25"/>
      <c r="CRS190" s="177"/>
      <c r="CRT190" s="178"/>
      <c r="CRU190" s="25"/>
      <c r="CRV190" s="177"/>
      <c r="CRW190" s="178"/>
      <c r="CRX190" s="25"/>
      <c r="CRY190" s="177"/>
      <c r="CRZ190" s="178"/>
      <c r="CSA190" s="25"/>
      <c r="CSB190" s="177"/>
      <c r="CSC190" s="178"/>
      <c r="CSD190" s="25"/>
      <c r="CSE190" s="177"/>
      <c r="CSF190" s="178"/>
      <c r="CSG190" s="25"/>
      <c r="CSH190" s="177"/>
      <c r="CSI190" s="178"/>
      <c r="CSJ190" s="25"/>
      <c r="CSK190" s="177"/>
      <c r="CSL190" s="178"/>
      <c r="CSM190" s="25"/>
      <c r="CSN190" s="177"/>
      <c r="CSO190" s="178"/>
      <c r="CSP190" s="25"/>
      <c r="CSQ190" s="177"/>
      <c r="CSR190" s="178"/>
      <c r="CSS190" s="25"/>
      <c r="CST190" s="177"/>
      <c r="CSU190" s="178"/>
      <c r="CSV190" s="25"/>
      <c r="CSW190" s="177"/>
      <c r="CSX190" s="178"/>
      <c r="CSY190" s="25"/>
      <c r="CSZ190" s="177"/>
      <c r="CTA190" s="178"/>
      <c r="CTB190" s="25"/>
      <c r="CTC190" s="177"/>
      <c r="CTD190" s="178"/>
      <c r="CTE190" s="25"/>
      <c r="CTF190" s="177"/>
      <c r="CTG190" s="178"/>
      <c r="CTH190" s="25"/>
      <c r="CTI190" s="177"/>
      <c r="CTJ190" s="178"/>
      <c r="CTK190" s="25"/>
      <c r="CTL190" s="177"/>
      <c r="CTM190" s="178"/>
      <c r="CTN190" s="25"/>
      <c r="CTO190" s="177"/>
      <c r="CTP190" s="178"/>
      <c r="CTQ190" s="25"/>
      <c r="CTR190" s="177"/>
      <c r="CTS190" s="178"/>
      <c r="CTT190" s="25"/>
      <c r="CTU190" s="177"/>
      <c r="CTV190" s="178"/>
      <c r="CTW190" s="25"/>
      <c r="CTX190" s="177"/>
      <c r="CTY190" s="178"/>
      <c r="CTZ190" s="25"/>
      <c r="CUA190" s="177"/>
    </row>
    <row r="191" s="5" customFormat="1" ht="109" customHeight="1" spans="1:1024 1025:2575">
      <c r="A191" s="53">
        <v>3</v>
      </c>
      <c r="B191" s="97" t="s">
        <v>619</v>
      </c>
      <c r="C191" s="139" t="s">
        <v>620</v>
      </c>
      <c r="D191" s="176" t="s">
        <v>610</v>
      </c>
      <c r="E191" s="139" t="s">
        <v>621</v>
      </c>
      <c r="F191" s="139">
        <v>1</v>
      </c>
      <c r="G191" s="55" t="s">
        <v>49</v>
      </c>
      <c r="H191" s="90" t="s">
        <v>286</v>
      </c>
      <c r="I191" s="90" t="s">
        <v>52</v>
      </c>
      <c r="J191" s="55" t="s">
        <v>52</v>
      </c>
      <c r="K191" s="90" t="s">
        <v>52</v>
      </c>
      <c r="L191" s="146"/>
      <c r="M191" s="56"/>
      <c r="N191" s="147">
        <v>358</v>
      </c>
      <c r="O191" s="146">
        <v>1620</v>
      </c>
      <c r="P191" s="56">
        <v>95.06</v>
      </c>
      <c r="Q191" s="147">
        <v>95.06</v>
      </c>
      <c r="R191" s="146"/>
      <c r="S191" s="56">
        <v>28.518</v>
      </c>
      <c r="T191" s="147">
        <v>66.542</v>
      </c>
      <c r="U191" s="146"/>
      <c r="V191" s="53"/>
      <c r="W191" s="97" t="s">
        <v>614</v>
      </c>
      <c r="X191" s="139" t="s">
        <v>303</v>
      </c>
      <c r="Y191" s="71" t="s">
        <v>54</v>
      </c>
      <c r="Z191" s="53" t="s">
        <v>44</v>
      </c>
      <c r="AA191" s="25"/>
      <c r="AB191" s="177"/>
      <c r="AC191" s="178"/>
      <c r="AD191" s="25"/>
      <c r="AE191" s="177"/>
      <c r="AF191" s="178"/>
      <c r="AG191" s="25"/>
      <c r="AH191" s="177"/>
      <c r="AI191" s="178"/>
      <c r="AJ191" s="25"/>
      <c r="AK191" s="177"/>
      <c r="AL191" s="178"/>
      <c r="AM191" s="25"/>
      <c r="AN191" s="177"/>
      <c r="AO191" s="178"/>
      <c r="AP191" s="25"/>
      <c r="AQ191" s="177"/>
      <c r="AR191" s="178"/>
      <c r="AS191" s="25"/>
      <c r="AT191" s="177"/>
      <c r="AU191" s="178"/>
      <c r="AV191" s="25"/>
      <c r="AW191" s="177"/>
      <c r="AX191" s="178"/>
      <c r="AY191" s="25"/>
      <c r="AZ191" s="177"/>
      <c r="BA191" s="178"/>
      <c r="BB191" s="25"/>
      <c r="BC191" s="177"/>
      <c r="BD191" s="178"/>
      <c r="BE191" s="25"/>
      <c r="BF191" s="177"/>
      <c r="BG191" s="178"/>
      <c r="BH191" s="25"/>
      <c r="BI191" s="177"/>
      <c r="BJ191" s="178"/>
      <c r="BK191" s="25"/>
      <c r="BL191" s="177"/>
      <c r="BM191" s="178"/>
      <c r="BN191" s="25"/>
      <c r="BO191" s="177"/>
      <c r="BP191" s="178"/>
      <c r="BQ191" s="25"/>
      <c r="BR191" s="177"/>
      <c r="BS191" s="178"/>
      <c r="BT191" s="25"/>
      <c r="BU191" s="177"/>
      <c r="BV191" s="178"/>
      <c r="BW191" s="25"/>
      <c r="BX191" s="177"/>
      <c r="BY191" s="178"/>
      <c r="BZ191" s="25"/>
      <c r="CA191" s="177"/>
      <c r="CB191" s="178"/>
      <c r="CC191" s="25"/>
      <c r="CD191" s="177"/>
      <c r="CE191" s="178"/>
      <c r="CF191" s="25"/>
      <c r="CG191" s="177"/>
      <c r="CH191" s="178"/>
      <c r="CI191" s="25"/>
      <c r="CJ191" s="177"/>
      <c r="CK191" s="178"/>
      <c r="CL191" s="25"/>
      <c r="CM191" s="177"/>
      <c r="CN191" s="178"/>
      <c r="CO191" s="25"/>
      <c r="CP191" s="177"/>
      <c r="CQ191" s="178"/>
      <c r="CR191" s="25"/>
      <c r="CS191" s="177"/>
      <c r="CT191" s="178"/>
      <c r="CU191" s="25"/>
      <c r="CV191" s="177"/>
      <c r="CW191" s="178"/>
      <c r="CX191" s="25"/>
      <c r="CY191" s="177"/>
      <c r="CZ191" s="178"/>
      <c r="DA191" s="25"/>
      <c r="DB191" s="177"/>
      <c r="DC191" s="178"/>
      <c r="DD191" s="25"/>
      <c r="DE191" s="177"/>
      <c r="DF191" s="178"/>
      <c r="DG191" s="25"/>
      <c r="DH191" s="177"/>
      <c r="DI191" s="178"/>
      <c r="DJ191" s="25"/>
      <c r="DK191" s="177"/>
      <c r="DL191" s="178"/>
      <c r="DM191" s="25"/>
      <c r="DN191" s="177"/>
      <c r="DO191" s="178"/>
      <c r="DP191" s="25"/>
      <c r="DQ191" s="177"/>
      <c r="DR191" s="178"/>
      <c r="DS191" s="25"/>
      <c r="DT191" s="177"/>
      <c r="DU191" s="178"/>
      <c r="DV191" s="25"/>
      <c r="DW191" s="177"/>
      <c r="DX191" s="178"/>
      <c r="DY191" s="25"/>
      <c r="DZ191" s="177"/>
      <c r="EA191" s="178"/>
      <c r="EB191" s="25"/>
      <c r="EC191" s="177"/>
      <c r="ED191" s="178"/>
      <c r="EE191" s="25"/>
      <c r="EF191" s="177"/>
      <c r="EG191" s="178"/>
      <c r="EH191" s="25"/>
      <c r="EI191" s="177"/>
      <c r="EJ191" s="178"/>
      <c r="EK191" s="25"/>
      <c r="EL191" s="177"/>
      <c r="EM191" s="178"/>
      <c r="EN191" s="25"/>
      <c r="EO191" s="177"/>
      <c r="EP191" s="178"/>
      <c r="EQ191" s="25"/>
      <c r="ER191" s="177"/>
      <c r="ES191" s="178"/>
      <c r="ET191" s="25"/>
      <c r="EU191" s="177"/>
      <c r="EV191" s="178"/>
      <c r="EW191" s="25"/>
      <c r="EX191" s="177"/>
      <c r="EY191" s="178"/>
      <c r="EZ191" s="25"/>
      <c r="FA191" s="177"/>
      <c r="FB191" s="178"/>
      <c r="FC191" s="25"/>
      <c r="FD191" s="177"/>
      <c r="FE191" s="178"/>
      <c r="FF191" s="25"/>
      <c r="FG191" s="177"/>
      <c r="FH191" s="178"/>
      <c r="FI191" s="25"/>
      <c r="FJ191" s="177"/>
      <c r="FK191" s="178"/>
      <c r="FL191" s="25"/>
      <c r="FM191" s="177"/>
      <c r="FN191" s="178"/>
      <c r="FO191" s="25"/>
      <c r="FP191" s="177"/>
      <c r="FQ191" s="178"/>
      <c r="FR191" s="25"/>
      <c r="FS191" s="177"/>
      <c r="FT191" s="178"/>
      <c r="FU191" s="25"/>
      <c r="FV191" s="177"/>
      <c r="FW191" s="178"/>
      <c r="FX191" s="25"/>
      <c r="FY191" s="177"/>
      <c r="FZ191" s="178"/>
      <c r="GA191" s="25"/>
      <c r="GB191" s="177"/>
      <c r="GC191" s="178"/>
      <c r="GD191" s="25"/>
      <c r="GE191" s="177"/>
      <c r="GF191" s="178"/>
      <c r="GG191" s="25"/>
      <c r="GH191" s="177"/>
      <c r="GI191" s="178"/>
      <c r="GJ191" s="25"/>
      <c r="GK191" s="177"/>
      <c r="GL191" s="178"/>
      <c r="GM191" s="25"/>
      <c r="GN191" s="177"/>
      <c r="GO191" s="178"/>
      <c r="GP191" s="25"/>
      <c r="GQ191" s="177"/>
      <c r="GR191" s="178"/>
      <c r="GS191" s="25"/>
      <c r="GT191" s="177"/>
      <c r="GU191" s="178"/>
      <c r="GV191" s="25"/>
      <c r="GW191" s="177"/>
      <c r="GX191" s="178"/>
      <c r="GY191" s="25"/>
      <c r="GZ191" s="177"/>
      <c r="HA191" s="178"/>
      <c r="HB191" s="25"/>
      <c r="HC191" s="177"/>
      <c r="HD191" s="178"/>
      <c r="HE191" s="25"/>
      <c r="HF191" s="177"/>
      <c r="HG191" s="178"/>
      <c r="HH191" s="25"/>
      <c r="HI191" s="177"/>
      <c r="HJ191" s="178"/>
      <c r="HK191" s="25"/>
      <c r="HL191" s="177"/>
      <c r="HM191" s="178"/>
      <c r="HN191" s="25"/>
      <c r="HO191" s="177"/>
      <c r="HP191" s="178"/>
      <c r="HQ191" s="25"/>
      <c r="HR191" s="177"/>
      <c r="HS191" s="178"/>
      <c r="HT191" s="25"/>
      <c r="HU191" s="177"/>
      <c r="HV191" s="178"/>
      <c r="HW191" s="25"/>
      <c r="HX191" s="177"/>
      <c r="HY191" s="178"/>
      <c r="HZ191" s="25"/>
      <c r="IA191" s="177"/>
      <c r="IB191" s="178"/>
      <c r="IC191" s="25"/>
      <c r="ID191" s="177"/>
      <c r="IE191" s="178"/>
      <c r="IF191" s="25"/>
      <c r="IG191" s="177"/>
      <c r="IH191" s="178"/>
      <c r="II191" s="25"/>
      <c r="IJ191" s="177"/>
      <c r="IK191" s="178"/>
      <c r="IL191" s="25"/>
      <c r="IM191" s="177"/>
      <c r="IN191" s="178"/>
      <c r="IO191" s="25"/>
      <c r="IP191" s="177"/>
      <c r="IQ191" s="178"/>
      <c r="IR191" s="25"/>
      <c r="IS191" s="177"/>
      <c r="IT191" s="178"/>
      <c r="IU191" s="25"/>
      <c r="IV191" s="177"/>
      <c r="IW191" s="178"/>
      <c r="IX191" s="25"/>
      <c r="IY191" s="177"/>
      <c r="IZ191" s="178"/>
      <c r="JA191" s="25"/>
      <c r="JB191" s="177"/>
      <c r="JC191" s="178"/>
      <c r="JD191" s="25"/>
      <c r="JE191" s="177"/>
      <c r="JF191" s="178"/>
      <c r="JG191" s="25"/>
      <c r="JH191" s="177"/>
      <c r="JI191" s="178"/>
      <c r="JJ191" s="25"/>
      <c r="JK191" s="177"/>
      <c r="JL191" s="178"/>
      <c r="JM191" s="25"/>
      <c r="JN191" s="177"/>
      <c r="JO191" s="178"/>
      <c r="JP191" s="25"/>
      <c r="JQ191" s="177"/>
      <c r="JR191" s="178"/>
      <c r="JS191" s="25"/>
      <c r="JT191" s="177"/>
      <c r="JU191" s="178"/>
      <c r="JV191" s="25"/>
      <c r="JW191" s="177"/>
      <c r="JX191" s="178"/>
      <c r="JY191" s="25"/>
      <c r="JZ191" s="177"/>
      <c r="KA191" s="178"/>
      <c r="KB191" s="25"/>
      <c r="KC191" s="177"/>
      <c r="KD191" s="178"/>
      <c r="KE191" s="25"/>
      <c r="KF191" s="177"/>
      <c r="KG191" s="178"/>
      <c r="KH191" s="25"/>
      <c r="KI191" s="177"/>
      <c r="KJ191" s="178"/>
      <c r="KK191" s="25"/>
      <c r="KL191" s="177"/>
      <c r="KM191" s="178"/>
      <c r="KN191" s="25"/>
      <c r="KO191" s="177"/>
      <c r="KP191" s="178"/>
      <c r="KQ191" s="25"/>
      <c r="KR191" s="177"/>
      <c r="KS191" s="178"/>
      <c r="KT191" s="25"/>
      <c r="KU191" s="177"/>
      <c r="KV191" s="178"/>
      <c r="KW191" s="25"/>
      <c r="KX191" s="177"/>
      <c r="KY191" s="178"/>
      <c r="KZ191" s="25"/>
      <c r="LA191" s="177"/>
      <c r="LB191" s="178"/>
      <c r="LC191" s="25"/>
      <c r="LD191" s="177"/>
      <c r="LE191" s="178"/>
      <c r="LF191" s="25"/>
      <c r="LG191" s="177"/>
      <c r="LH191" s="178"/>
      <c r="LI191" s="25"/>
      <c r="LJ191" s="177"/>
      <c r="LK191" s="178"/>
      <c r="LL191" s="25"/>
      <c r="LM191" s="177"/>
      <c r="LN191" s="178"/>
      <c r="LO191" s="25"/>
      <c r="LP191" s="177"/>
      <c r="LQ191" s="178"/>
      <c r="LR191" s="25"/>
      <c r="LS191" s="177"/>
      <c r="LT191" s="178"/>
      <c r="LU191" s="25"/>
      <c r="LV191" s="177"/>
      <c r="LW191" s="178"/>
      <c r="LX191" s="25"/>
      <c r="LY191" s="177"/>
      <c r="LZ191" s="178"/>
      <c r="MA191" s="25"/>
      <c r="MB191" s="177"/>
      <c r="MC191" s="178"/>
      <c r="MD191" s="25"/>
      <c r="ME191" s="177"/>
      <c r="MF191" s="178"/>
      <c r="MG191" s="25"/>
      <c r="MH191" s="177"/>
      <c r="MI191" s="178"/>
      <c r="MJ191" s="25"/>
      <c r="MK191" s="177"/>
      <c r="ML191" s="178"/>
      <c r="MM191" s="25"/>
      <c r="MN191" s="177"/>
      <c r="MO191" s="178"/>
      <c r="MP191" s="25"/>
      <c r="MQ191" s="177"/>
      <c r="MR191" s="178"/>
      <c r="MS191" s="25"/>
      <c r="MT191" s="177"/>
      <c r="MU191" s="178"/>
      <c r="MV191" s="25"/>
      <c r="MW191" s="177"/>
      <c r="MX191" s="178"/>
      <c r="MY191" s="25"/>
      <c r="MZ191" s="177"/>
      <c r="NA191" s="178"/>
      <c r="NB191" s="25"/>
      <c r="NC191" s="177"/>
      <c r="ND191" s="178"/>
      <c r="NE191" s="25"/>
      <c r="NF191" s="177"/>
      <c r="NG191" s="178"/>
      <c r="NH191" s="25"/>
      <c r="NI191" s="177"/>
      <c r="NJ191" s="178"/>
      <c r="NK191" s="25"/>
      <c r="NL191" s="177"/>
      <c r="NM191" s="178"/>
      <c r="NN191" s="25"/>
      <c r="NO191" s="177"/>
      <c r="NP191" s="178"/>
      <c r="NQ191" s="25"/>
      <c r="NR191" s="177"/>
      <c r="NS191" s="178"/>
      <c r="NT191" s="25"/>
      <c r="NU191" s="177"/>
      <c r="NV191" s="178"/>
      <c r="NW191" s="25"/>
      <c r="NX191" s="177"/>
      <c r="NY191" s="178"/>
      <c r="NZ191" s="25"/>
      <c r="OA191" s="177"/>
      <c r="OB191" s="178"/>
      <c r="OC191" s="25"/>
      <c r="OD191" s="177"/>
      <c r="OE191" s="178"/>
      <c r="OF191" s="25"/>
      <c r="OG191" s="177"/>
      <c r="OH191" s="178"/>
      <c r="OI191" s="25"/>
      <c r="OJ191" s="177"/>
      <c r="OK191" s="178"/>
      <c r="OL191" s="25"/>
      <c r="OM191" s="177"/>
      <c r="ON191" s="178"/>
      <c r="OO191" s="25"/>
      <c r="OP191" s="177"/>
      <c r="OQ191" s="178"/>
      <c r="OR191" s="25"/>
      <c r="OS191" s="177"/>
      <c r="OT191" s="178"/>
      <c r="OU191" s="25"/>
      <c r="OV191" s="177"/>
      <c r="OW191" s="178"/>
      <c r="OX191" s="25"/>
      <c r="OY191" s="177"/>
      <c r="OZ191" s="178"/>
      <c r="PA191" s="25"/>
      <c r="PB191" s="177"/>
      <c r="PC191" s="178"/>
      <c r="PD191" s="25"/>
      <c r="PE191" s="177"/>
      <c r="PF191" s="178"/>
      <c r="PG191" s="25"/>
      <c r="PH191" s="177"/>
      <c r="PI191" s="178"/>
      <c r="PJ191" s="25"/>
      <c r="PK191" s="177"/>
      <c r="PL191" s="178"/>
      <c r="PM191" s="25"/>
      <c r="PN191" s="177"/>
      <c r="PO191" s="178"/>
      <c r="PP191" s="25"/>
      <c r="PQ191" s="177"/>
      <c r="PR191" s="178"/>
      <c r="PS191" s="25"/>
      <c r="PT191" s="177"/>
      <c r="PU191" s="178"/>
      <c r="PV191" s="25"/>
      <c r="PW191" s="177"/>
      <c r="PX191" s="178"/>
      <c r="PY191" s="25"/>
      <c r="PZ191" s="177"/>
      <c r="QA191" s="178"/>
      <c r="QB191" s="25"/>
      <c r="QC191" s="177"/>
      <c r="QD191" s="178"/>
      <c r="QE191" s="25"/>
      <c r="QF191" s="177"/>
      <c r="QG191" s="178"/>
      <c r="QH191" s="25"/>
      <c r="QI191" s="177"/>
      <c r="QJ191" s="178"/>
      <c r="QK191" s="25"/>
      <c r="QL191" s="177"/>
      <c r="QM191" s="178"/>
      <c r="QN191" s="25"/>
      <c r="QO191" s="177"/>
      <c r="QP191" s="178"/>
      <c r="QQ191" s="25"/>
      <c r="QR191" s="177"/>
      <c r="QS191" s="178"/>
      <c r="QT191" s="25"/>
      <c r="QU191" s="177"/>
      <c r="QV191" s="178"/>
      <c r="QW191" s="25"/>
      <c r="QX191" s="177"/>
      <c r="QY191" s="178"/>
      <c r="QZ191" s="25"/>
      <c r="RA191" s="177"/>
      <c r="RB191" s="178"/>
      <c r="RC191" s="25"/>
      <c r="RD191" s="177"/>
      <c r="RE191" s="178"/>
      <c r="RF191" s="25"/>
      <c r="RG191" s="177"/>
      <c r="RH191" s="178"/>
      <c r="RI191" s="25"/>
      <c r="RJ191" s="177"/>
      <c r="RK191" s="178"/>
      <c r="RL191" s="25"/>
      <c r="RM191" s="177"/>
      <c r="RN191" s="178"/>
      <c r="RO191" s="25"/>
      <c r="RP191" s="177"/>
      <c r="RQ191" s="178"/>
      <c r="RR191" s="25"/>
      <c r="RS191" s="177"/>
      <c r="RT191" s="178"/>
      <c r="RU191" s="25"/>
      <c r="RV191" s="177"/>
      <c r="RW191" s="178"/>
      <c r="RX191" s="25"/>
      <c r="RY191" s="177"/>
      <c r="RZ191" s="178"/>
      <c r="SA191" s="25"/>
      <c r="SB191" s="177"/>
      <c r="SC191" s="178"/>
      <c r="SD191" s="25"/>
      <c r="SE191" s="177"/>
      <c r="SF191" s="178"/>
      <c r="SG191" s="25"/>
      <c r="SH191" s="177"/>
      <c r="SI191" s="178"/>
      <c r="SJ191" s="25"/>
      <c r="SK191" s="177"/>
      <c r="SL191" s="178"/>
      <c r="SM191" s="25"/>
      <c r="SN191" s="177"/>
      <c r="SO191" s="178"/>
      <c r="SP191" s="25"/>
      <c r="SQ191" s="177"/>
      <c r="SR191" s="178"/>
      <c r="SS191" s="25"/>
      <c r="ST191" s="177"/>
      <c r="SU191" s="178"/>
      <c r="SV191" s="25"/>
      <c r="SW191" s="177"/>
      <c r="SX191" s="178"/>
      <c r="SY191" s="25"/>
      <c r="SZ191" s="177"/>
      <c r="TA191" s="178"/>
      <c r="TB191" s="25"/>
      <c r="TC191" s="177"/>
      <c r="TD191" s="178"/>
      <c r="TE191" s="25"/>
      <c r="TF191" s="177"/>
      <c r="TG191" s="178"/>
      <c r="TH191" s="25"/>
      <c r="TI191" s="177"/>
      <c r="TJ191" s="178"/>
      <c r="TK191" s="25"/>
      <c r="TL191" s="177"/>
      <c r="TM191" s="178"/>
      <c r="TN191" s="25"/>
      <c r="TO191" s="177"/>
      <c r="TP191" s="178"/>
      <c r="TQ191" s="25"/>
      <c r="TR191" s="177"/>
      <c r="TS191" s="178"/>
      <c r="TT191" s="25"/>
      <c r="TU191" s="177"/>
      <c r="TV191" s="178"/>
      <c r="TW191" s="25"/>
      <c r="TX191" s="177"/>
      <c r="TY191" s="178"/>
      <c r="TZ191" s="25"/>
      <c r="UA191" s="177"/>
      <c r="UB191" s="178"/>
      <c r="UC191" s="25"/>
      <c r="UD191" s="177"/>
      <c r="UE191" s="178"/>
      <c r="UF191" s="25"/>
      <c r="UG191" s="177"/>
      <c r="UH191" s="178"/>
      <c r="UI191" s="25"/>
      <c r="UJ191" s="177"/>
      <c r="UK191" s="178"/>
      <c r="UL191" s="25"/>
      <c r="UM191" s="177"/>
      <c r="UN191" s="178"/>
      <c r="UO191" s="25"/>
      <c r="UP191" s="177"/>
      <c r="UQ191" s="178"/>
      <c r="UR191" s="25"/>
      <c r="US191" s="177"/>
      <c r="UT191" s="178"/>
      <c r="UU191" s="25"/>
      <c r="UV191" s="177"/>
      <c r="UW191" s="178"/>
      <c r="UX191" s="25"/>
      <c r="UY191" s="177"/>
      <c r="UZ191" s="178"/>
      <c r="VA191" s="25"/>
      <c r="VB191" s="177"/>
      <c r="VC191" s="178"/>
      <c r="VD191" s="25"/>
      <c r="VE191" s="177"/>
      <c r="VF191" s="178"/>
      <c r="VG191" s="25"/>
      <c r="VH191" s="177"/>
      <c r="VI191" s="178"/>
      <c r="VJ191" s="25"/>
      <c r="VK191" s="177"/>
      <c r="VL191" s="178"/>
      <c r="VM191" s="25"/>
      <c r="VN191" s="177"/>
      <c r="VO191" s="178"/>
      <c r="VP191" s="25"/>
      <c r="VQ191" s="177"/>
      <c r="VR191" s="178"/>
      <c r="VS191" s="25"/>
      <c r="VT191" s="177"/>
      <c r="VU191" s="178"/>
      <c r="VV191" s="25"/>
      <c r="VW191" s="177"/>
      <c r="VX191" s="178"/>
      <c r="VY191" s="25"/>
      <c r="VZ191" s="177"/>
      <c r="WA191" s="178"/>
      <c r="WB191" s="25"/>
      <c r="WC191" s="177"/>
      <c r="WD191" s="178"/>
      <c r="WE191" s="25"/>
      <c r="WF191" s="177"/>
      <c r="WG191" s="178"/>
      <c r="WH191" s="25"/>
      <c r="WI191" s="177"/>
      <c r="WJ191" s="178"/>
      <c r="WK191" s="25"/>
      <c r="WL191" s="177"/>
      <c r="WM191" s="178"/>
      <c r="WN191" s="25"/>
      <c r="WO191" s="177"/>
      <c r="WP191" s="178"/>
      <c r="WQ191" s="25"/>
      <c r="WR191" s="177"/>
      <c r="WS191" s="178"/>
      <c r="WT191" s="25"/>
      <c r="WU191" s="177"/>
      <c r="WV191" s="178"/>
      <c r="WW191" s="25"/>
      <c r="WX191" s="177"/>
      <c r="WY191" s="178"/>
      <c r="WZ191" s="25"/>
      <c r="XA191" s="177"/>
      <c r="XB191" s="178"/>
      <c r="XC191" s="25"/>
      <c r="XD191" s="177"/>
      <c r="XE191" s="178"/>
      <c r="XF191" s="25"/>
      <c r="XG191" s="177"/>
      <c r="XH191" s="178"/>
      <c r="XI191" s="25"/>
      <c r="XJ191" s="177"/>
      <c r="XK191" s="178"/>
      <c r="XL191" s="25"/>
      <c r="XM191" s="177"/>
      <c r="XN191" s="178"/>
      <c r="XO191" s="25"/>
      <c r="XP191" s="177"/>
      <c r="XQ191" s="178"/>
      <c r="XR191" s="25"/>
      <c r="XS191" s="177"/>
      <c r="XT191" s="178"/>
      <c r="XU191" s="25"/>
      <c r="XV191" s="177"/>
      <c r="XW191" s="178"/>
      <c r="XX191" s="25"/>
      <c r="XY191" s="177"/>
      <c r="XZ191" s="178"/>
      <c r="YA191" s="25"/>
      <c r="YB191" s="177"/>
      <c r="YC191" s="178"/>
      <c r="YD191" s="25"/>
      <c r="YE191" s="177"/>
      <c r="YF191" s="178"/>
      <c r="YG191" s="25"/>
      <c r="YH191" s="177"/>
      <c r="YI191" s="178"/>
      <c r="YJ191" s="25"/>
      <c r="YK191" s="177"/>
      <c r="YL191" s="178"/>
      <c r="YM191" s="25"/>
      <c r="YN191" s="177"/>
      <c r="YO191" s="178"/>
      <c r="YP191" s="25"/>
      <c r="YQ191" s="177"/>
      <c r="YR191" s="178"/>
      <c r="YS191" s="25"/>
      <c r="YT191" s="177"/>
      <c r="YU191" s="178"/>
      <c r="YV191" s="25"/>
      <c r="YW191" s="177"/>
      <c r="YX191" s="178"/>
      <c r="YY191" s="25"/>
      <c r="YZ191" s="177"/>
      <c r="ZA191" s="178"/>
      <c r="ZB191" s="25"/>
      <c r="ZC191" s="177"/>
      <c r="ZD191" s="178"/>
      <c r="ZE191" s="25"/>
      <c r="ZF191" s="177"/>
      <c r="ZG191" s="178"/>
      <c r="ZH191" s="25"/>
      <c r="ZI191" s="177"/>
      <c r="ZJ191" s="178"/>
      <c r="ZK191" s="25"/>
      <c r="ZL191" s="177"/>
      <c r="ZM191" s="178"/>
      <c r="ZN191" s="25"/>
      <c r="ZO191" s="177"/>
      <c r="ZP191" s="178"/>
      <c r="ZQ191" s="25"/>
      <c r="ZR191" s="177"/>
      <c r="ZS191" s="178"/>
      <c r="ZT191" s="25"/>
      <c r="ZU191" s="177"/>
      <c r="ZV191" s="178"/>
      <c r="ZW191" s="25"/>
      <c r="ZX191" s="177"/>
      <c r="ZY191" s="178"/>
      <c r="ZZ191" s="25"/>
      <c r="AAA191" s="177"/>
      <c r="AAB191" s="178"/>
      <c r="AAC191" s="25"/>
      <c r="AAD191" s="177"/>
      <c r="AAE191" s="178"/>
      <c r="AAF191" s="25"/>
      <c r="AAG191" s="177"/>
      <c r="AAH191" s="178"/>
      <c r="AAI191" s="25"/>
      <c r="AAJ191" s="177"/>
      <c r="AAK191" s="178"/>
      <c r="AAL191" s="25"/>
      <c r="AAM191" s="177"/>
      <c r="AAN191" s="178"/>
      <c r="AAO191" s="25"/>
      <c r="AAP191" s="177"/>
      <c r="AAQ191" s="178"/>
      <c r="AAR191" s="25"/>
      <c r="AAS191" s="177"/>
      <c r="AAT191" s="178"/>
      <c r="AAU191" s="25"/>
      <c r="AAV191" s="177"/>
      <c r="AAW191" s="178"/>
      <c r="AAX191" s="25"/>
      <c r="AAY191" s="177"/>
      <c r="AAZ191" s="178"/>
      <c r="ABA191" s="25"/>
      <c r="ABB191" s="177"/>
      <c r="ABC191" s="178"/>
      <c r="ABD191" s="25"/>
      <c r="ABE191" s="177"/>
      <c r="ABF191" s="178"/>
      <c r="ABG191" s="25"/>
      <c r="ABH191" s="177"/>
      <c r="ABI191" s="178"/>
      <c r="ABJ191" s="25"/>
      <c r="ABK191" s="177"/>
      <c r="ABL191" s="178"/>
      <c r="ABM191" s="25"/>
      <c r="ABN191" s="177"/>
      <c r="ABO191" s="178"/>
      <c r="ABP191" s="25"/>
      <c r="ABQ191" s="177"/>
      <c r="ABR191" s="178"/>
      <c r="ABS191" s="25"/>
      <c r="ABT191" s="177"/>
      <c r="ABU191" s="178"/>
      <c r="ABV191" s="25"/>
      <c r="ABW191" s="177"/>
      <c r="ABX191" s="178"/>
      <c r="ABY191" s="25"/>
      <c r="ABZ191" s="177"/>
      <c r="ACA191" s="178"/>
      <c r="ACB191" s="25"/>
      <c r="ACC191" s="177"/>
      <c r="ACD191" s="178"/>
      <c r="ACE191" s="25"/>
      <c r="ACF191" s="177"/>
      <c r="ACG191" s="178"/>
      <c r="ACH191" s="25"/>
      <c r="ACI191" s="177"/>
      <c r="ACJ191" s="178"/>
      <c r="ACK191" s="25"/>
      <c r="ACL191" s="177"/>
      <c r="ACM191" s="178"/>
      <c r="ACN191" s="25"/>
      <c r="ACO191" s="177"/>
      <c r="ACP191" s="178"/>
      <c r="ACQ191" s="25"/>
      <c r="ACR191" s="177"/>
      <c r="ACS191" s="178"/>
      <c r="ACT191" s="25"/>
      <c r="ACU191" s="177"/>
      <c r="ACV191" s="178"/>
      <c r="ACW191" s="25"/>
      <c r="ACX191" s="177"/>
      <c r="ACY191" s="178"/>
      <c r="ACZ191" s="25"/>
      <c r="ADA191" s="177"/>
      <c r="ADB191" s="178"/>
      <c r="ADC191" s="25"/>
      <c r="ADD191" s="177"/>
      <c r="ADE191" s="178"/>
      <c r="ADF191" s="25"/>
      <c r="ADG191" s="177"/>
      <c r="ADH191" s="178"/>
      <c r="ADI191" s="25"/>
      <c r="ADJ191" s="177"/>
      <c r="ADK191" s="178"/>
      <c r="ADL191" s="25"/>
      <c r="ADM191" s="177"/>
      <c r="ADN191" s="178"/>
      <c r="ADO191" s="25"/>
      <c r="ADP191" s="177"/>
      <c r="ADQ191" s="178"/>
      <c r="ADR191" s="25"/>
      <c r="ADS191" s="177"/>
      <c r="ADT191" s="178"/>
      <c r="ADU191" s="25"/>
      <c r="ADV191" s="177"/>
      <c r="ADW191" s="178"/>
      <c r="ADX191" s="25"/>
      <c r="ADY191" s="177"/>
      <c r="ADZ191" s="178"/>
      <c r="AEA191" s="25"/>
      <c r="AEB191" s="177"/>
      <c r="AEC191" s="178"/>
      <c r="AED191" s="25"/>
      <c r="AEE191" s="177"/>
      <c r="AEF191" s="178"/>
      <c r="AEG191" s="25"/>
      <c r="AEH191" s="177"/>
      <c r="AEI191" s="178"/>
      <c r="AEJ191" s="25"/>
      <c r="AEK191" s="177"/>
      <c r="AEL191" s="178"/>
      <c r="AEM191" s="25"/>
      <c r="AEN191" s="177"/>
      <c r="AEO191" s="178"/>
      <c r="AEP191" s="25"/>
      <c r="AEQ191" s="177"/>
      <c r="AER191" s="178"/>
      <c r="AES191" s="25"/>
      <c r="AET191" s="177"/>
      <c r="AEU191" s="178"/>
      <c r="AEV191" s="25"/>
      <c r="AEW191" s="177"/>
      <c r="AEX191" s="178"/>
      <c r="AEY191" s="25"/>
      <c r="AEZ191" s="177"/>
      <c r="AFA191" s="178"/>
      <c r="AFB191" s="25"/>
      <c r="AFC191" s="177"/>
      <c r="AFD191" s="178"/>
      <c r="AFE191" s="25"/>
      <c r="AFF191" s="177"/>
      <c r="AFG191" s="178"/>
      <c r="AFH191" s="25"/>
      <c r="AFI191" s="177"/>
      <c r="AFJ191" s="178"/>
      <c r="AFK191" s="25"/>
      <c r="AFL191" s="177"/>
      <c r="AFM191" s="178"/>
      <c r="AFN191" s="25"/>
      <c r="AFO191" s="177"/>
      <c r="AFP191" s="178"/>
      <c r="AFQ191" s="25"/>
      <c r="AFR191" s="177"/>
      <c r="AFS191" s="178"/>
      <c r="AFT191" s="25"/>
      <c r="AFU191" s="177"/>
      <c r="AFV191" s="178"/>
      <c r="AFW191" s="25"/>
      <c r="AFX191" s="177"/>
      <c r="AFY191" s="178"/>
      <c r="AFZ191" s="25"/>
      <c r="AGA191" s="177"/>
      <c r="AGB191" s="178"/>
      <c r="AGC191" s="25"/>
      <c r="AGD191" s="177"/>
      <c r="AGE191" s="178"/>
      <c r="AGF191" s="25"/>
      <c r="AGG191" s="177"/>
      <c r="AGH191" s="178"/>
      <c r="AGI191" s="25"/>
      <c r="AGJ191" s="177"/>
      <c r="AGK191" s="178"/>
      <c r="AGL191" s="25"/>
      <c r="AGM191" s="177"/>
      <c r="AGN191" s="178"/>
      <c r="AGO191" s="25"/>
      <c r="AGP191" s="177"/>
      <c r="AGQ191" s="178"/>
      <c r="AGR191" s="25"/>
      <c r="AGS191" s="177"/>
      <c r="AGT191" s="178"/>
      <c r="AGU191" s="25"/>
      <c r="AGV191" s="177"/>
      <c r="AGW191" s="178"/>
      <c r="AGX191" s="25"/>
      <c r="AGY191" s="177"/>
      <c r="AGZ191" s="178"/>
      <c r="AHA191" s="25"/>
      <c r="AHB191" s="177"/>
      <c r="AHC191" s="178"/>
      <c r="AHD191" s="25"/>
      <c r="AHE191" s="177"/>
      <c r="AHF191" s="178"/>
      <c r="AHG191" s="25"/>
      <c r="AHH191" s="177"/>
      <c r="AHI191" s="178"/>
      <c r="AHJ191" s="25"/>
      <c r="AHK191" s="177"/>
      <c r="AHL191" s="178"/>
      <c r="AHM191" s="25"/>
      <c r="AHN191" s="177"/>
      <c r="AHO191" s="178"/>
      <c r="AHP191" s="25"/>
      <c r="AHQ191" s="177"/>
      <c r="AHR191" s="178"/>
      <c r="AHS191" s="25"/>
      <c r="AHT191" s="177"/>
      <c r="AHU191" s="178"/>
      <c r="AHV191" s="25"/>
      <c r="AHW191" s="177"/>
      <c r="AHX191" s="178"/>
      <c r="AHY191" s="25"/>
      <c r="AHZ191" s="177"/>
      <c r="AIA191" s="178"/>
      <c r="AIB191" s="25"/>
      <c r="AIC191" s="177"/>
      <c r="AID191" s="178"/>
      <c r="AIE191" s="25"/>
      <c r="AIF191" s="177"/>
      <c r="AIG191" s="178"/>
      <c r="AIH191" s="25"/>
      <c r="AII191" s="177"/>
      <c r="AIJ191" s="178"/>
      <c r="AIK191" s="25"/>
      <c r="AIL191" s="177"/>
      <c r="AIM191" s="178"/>
      <c r="AIN191" s="25"/>
      <c r="AIO191" s="177"/>
      <c r="AIP191" s="178"/>
      <c r="AIQ191" s="25"/>
      <c r="AIR191" s="177"/>
      <c r="AIS191" s="178"/>
      <c r="AIT191" s="25"/>
      <c r="AIU191" s="177"/>
      <c r="AIV191" s="178"/>
      <c r="AIW191" s="25"/>
      <c r="AIX191" s="177"/>
      <c r="AIY191" s="178"/>
      <c r="AIZ191" s="25"/>
      <c r="AJA191" s="177"/>
      <c r="AJB191" s="178"/>
      <c r="AJC191" s="25"/>
      <c r="AJD191" s="177"/>
      <c r="AJE191" s="178"/>
      <c r="AJF191" s="25"/>
      <c r="AJG191" s="177"/>
      <c r="AJH191" s="178"/>
      <c r="AJI191" s="25"/>
      <c r="AJJ191" s="177"/>
      <c r="AJK191" s="178"/>
      <c r="AJL191" s="25"/>
      <c r="AJM191" s="177"/>
      <c r="AJN191" s="178"/>
      <c r="AJO191" s="25"/>
      <c r="AJP191" s="177"/>
      <c r="AJQ191" s="178"/>
      <c r="AJR191" s="25"/>
      <c r="AJS191" s="177"/>
      <c r="AJT191" s="178"/>
      <c r="AJU191" s="25"/>
      <c r="AJV191" s="177"/>
      <c r="AJW191" s="178"/>
      <c r="AJX191" s="25"/>
      <c r="AJY191" s="177"/>
      <c r="AJZ191" s="178"/>
      <c r="AKA191" s="25"/>
      <c r="AKB191" s="177"/>
      <c r="AKC191" s="178"/>
      <c r="AKD191" s="25"/>
      <c r="AKE191" s="177"/>
      <c r="AKF191" s="178"/>
      <c r="AKG191" s="25"/>
      <c r="AKH191" s="177"/>
      <c r="AKI191" s="178"/>
      <c r="AKJ191" s="25"/>
      <c r="AKK191" s="177"/>
      <c r="AKL191" s="178"/>
      <c r="AKM191" s="25"/>
      <c r="AKN191" s="177"/>
      <c r="AKO191" s="178"/>
      <c r="AKP191" s="25"/>
      <c r="AKQ191" s="177"/>
      <c r="AKR191" s="178"/>
      <c r="AKS191" s="25"/>
      <c r="AKT191" s="177"/>
      <c r="AKU191" s="178"/>
      <c r="AKV191" s="25"/>
      <c r="AKW191" s="177"/>
      <c r="AKX191" s="178"/>
      <c r="AKY191" s="25"/>
      <c r="AKZ191" s="177"/>
      <c r="ALA191" s="178"/>
      <c r="ALB191" s="25"/>
      <c r="ALC191" s="177"/>
      <c r="ALD191" s="178"/>
      <c r="ALE191" s="25"/>
      <c r="ALF191" s="177"/>
      <c r="ALG191" s="178"/>
      <c r="ALH191" s="25"/>
      <c r="ALI191" s="177"/>
      <c r="ALJ191" s="178"/>
      <c r="ALK191" s="25"/>
      <c r="ALL191" s="177"/>
      <c r="ALM191" s="178"/>
      <c r="ALN191" s="25"/>
      <c r="ALO191" s="177"/>
      <c r="ALP191" s="178"/>
      <c r="ALQ191" s="25"/>
      <c r="ALR191" s="177"/>
      <c r="ALS191" s="178"/>
      <c r="ALT191" s="25"/>
      <c r="ALU191" s="177"/>
      <c r="ALV191" s="178"/>
      <c r="ALW191" s="25"/>
      <c r="ALX191" s="177"/>
      <c r="ALY191" s="178"/>
      <c r="ALZ191" s="25"/>
      <c r="AMA191" s="177"/>
      <c r="AMB191" s="178"/>
      <c r="AMC191" s="25"/>
      <c r="AMD191" s="177"/>
      <c r="AME191" s="178"/>
      <c r="AMF191" s="25"/>
      <c r="AMG191" s="177"/>
      <c r="AMH191" s="178"/>
      <c r="AMI191" s="25"/>
      <c r="AMJ191" s="177"/>
      <c r="AMK191" s="178"/>
      <c r="AML191" s="25"/>
      <c r="AMM191" s="177"/>
      <c r="AMN191" s="178"/>
      <c r="AMO191" s="25"/>
      <c r="AMP191" s="177"/>
      <c r="AMQ191" s="178"/>
      <c r="AMR191" s="25"/>
      <c r="AMS191" s="177"/>
      <c r="AMT191" s="178"/>
      <c r="AMU191" s="25"/>
      <c r="AMV191" s="177"/>
      <c r="AMW191" s="178"/>
      <c r="AMX191" s="25"/>
      <c r="AMY191" s="177"/>
      <c r="AMZ191" s="178"/>
      <c r="ANA191" s="25"/>
      <c r="ANB191" s="177"/>
      <c r="ANC191" s="178"/>
      <c r="AND191" s="25"/>
      <c r="ANE191" s="177"/>
      <c r="ANF191" s="178"/>
      <c r="ANG191" s="25"/>
      <c r="ANH191" s="177"/>
      <c r="ANI191" s="178"/>
      <c r="ANJ191" s="25"/>
      <c r="ANK191" s="177"/>
      <c r="ANL191" s="178"/>
      <c r="ANM191" s="25"/>
      <c r="ANN191" s="177"/>
      <c r="ANO191" s="178"/>
      <c r="ANP191" s="25"/>
      <c r="ANQ191" s="177"/>
      <c r="ANR191" s="178"/>
      <c r="ANS191" s="25"/>
      <c r="ANT191" s="177"/>
      <c r="ANU191" s="178"/>
      <c r="ANV191" s="25"/>
      <c r="ANW191" s="177"/>
      <c r="ANX191" s="178"/>
      <c r="ANY191" s="25"/>
      <c r="ANZ191" s="177"/>
      <c r="AOA191" s="178"/>
      <c r="AOB191" s="25"/>
      <c r="AOC191" s="177"/>
      <c r="AOD191" s="178"/>
      <c r="AOE191" s="25"/>
      <c r="AOF191" s="177"/>
      <c r="AOG191" s="178"/>
      <c r="AOH191" s="25"/>
      <c r="AOI191" s="177"/>
      <c r="AOJ191" s="178"/>
      <c r="AOK191" s="25"/>
      <c r="AOL191" s="177"/>
      <c r="AOM191" s="178"/>
      <c r="AON191" s="25"/>
      <c r="AOO191" s="177"/>
      <c r="AOP191" s="178"/>
      <c r="AOQ191" s="25"/>
      <c r="AOR191" s="177"/>
      <c r="AOS191" s="178"/>
      <c r="AOT191" s="25"/>
      <c r="AOU191" s="177"/>
      <c r="AOV191" s="178"/>
      <c r="AOW191" s="25"/>
      <c r="AOX191" s="177"/>
      <c r="AOY191" s="178"/>
      <c r="AOZ191" s="25"/>
      <c r="APA191" s="177"/>
      <c r="APB191" s="178"/>
      <c r="APC191" s="25"/>
      <c r="APD191" s="177"/>
      <c r="APE191" s="178"/>
      <c r="APF191" s="25"/>
      <c r="APG191" s="177"/>
      <c r="APH191" s="178"/>
      <c r="API191" s="25"/>
      <c r="APJ191" s="177"/>
      <c r="APK191" s="178"/>
      <c r="APL191" s="25"/>
      <c r="APM191" s="177"/>
      <c r="APN191" s="178"/>
      <c r="APO191" s="25"/>
      <c r="APP191" s="177"/>
      <c r="APQ191" s="178"/>
      <c r="APR191" s="25"/>
      <c r="APS191" s="177"/>
      <c r="APT191" s="178"/>
      <c r="APU191" s="25"/>
      <c r="APV191" s="177"/>
      <c r="APW191" s="178"/>
      <c r="APX191" s="25"/>
      <c r="APY191" s="177"/>
      <c r="APZ191" s="178"/>
      <c r="AQA191" s="25"/>
      <c r="AQB191" s="177"/>
      <c r="AQC191" s="178"/>
      <c r="AQD191" s="25"/>
      <c r="AQE191" s="177"/>
      <c r="AQF191" s="178"/>
      <c r="AQG191" s="25"/>
      <c r="AQH191" s="177"/>
      <c r="AQI191" s="178"/>
      <c r="AQJ191" s="25"/>
      <c r="AQK191" s="177"/>
      <c r="AQL191" s="178"/>
      <c r="AQM191" s="25"/>
      <c r="AQN191" s="177"/>
      <c r="AQO191" s="178"/>
      <c r="AQP191" s="25"/>
      <c r="AQQ191" s="177"/>
      <c r="AQR191" s="178"/>
      <c r="AQS191" s="25"/>
      <c r="AQT191" s="177"/>
      <c r="AQU191" s="178"/>
      <c r="AQV191" s="25"/>
      <c r="AQW191" s="177"/>
      <c r="AQX191" s="178"/>
      <c r="AQY191" s="25"/>
      <c r="AQZ191" s="177"/>
      <c r="ARA191" s="178"/>
      <c r="ARB191" s="25"/>
      <c r="ARC191" s="177"/>
      <c r="ARD191" s="178"/>
      <c r="ARE191" s="25"/>
      <c r="ARF191" s="177"/>
      <c r="ARG191" s="178"/>
      <c r="ARH191" s="25"/>
      <c r="ARI191" s="177"/>
      <c r="ARJ191" s="178"/>
      <c r="ARK191" s="25"/>
      <c r="ARL191" s="177"/>
      <c r="ARM191" s="178"/>
      <c r="ARN191" s="25"/>
      <c r="ARO191" s="177"/>
      <c r="ARP191" s="178"/>
      <c r="ARQ191" s="25"/>
      <c r="ARR191" s="177"/>
      <c r="ARS191" s="178"/>
      <c r="ART191" s="25"/>
      <c r="ARU191" s="177"/>
      <c r="ARV191" s="178"/>
      <c r="ARW191" s="25"/>
      <c r="ARX191" s="177"/>
      <c r="ARY191" s="178"/>
      <c r="ARZ191" s="25"/>
      <c r="ASA191" s="177"/>
      <c r="ASB191" s="178"/>
      <c r="ASC191" s="25"/>
      <c r="ASD191" s="177"/>
      <c r="ASE191" s="178"/>
      <c r="ASF191" s="25"/>
      <c r="ASG191" s="177"/>
      <c r="ASH191" s="178"/>
      <c r="ASI191" s="25"/>
      <c r="ASJ191" s="177"/>
      <c r="ASK191" s="178"/>
      <c r="ASL191" s="25"/>
      <c r="ASM191" s="177"/>
      <c r="ASN191" s="178"/>
      <c r="ASO191" s="25"/>
      <c r="ASP191" s="177"/>
      <c r="ASQ191" s="178"/>
      <c r="ASR191" s="25"/>
      <c r="ASS191" s="177"/>
      <c r="AST191" s="178"/>
      <c r="ASU191" s="25"/>
      <c r="ASV191" s="177"/>
      <c r="ASW191" s="178"/>
      <c r="ASX191" s="25"/>
      <c r="ASY191" s="177"/>
      <c r="ASZ191" s="178"/>
      <c r="ATA191" s="25"/>
      <c r="ATB191" s="177"/>
      <c r="ATC191" s="178"/>
      <c r="ATD191" s="25"/>
      <c r="ATE191" s="177"/>
      <c r="ATF191" s="178"/>
      <c r="ATG191" s="25"/>
      <c r="ATH191" s="177"/>
      <c r="ATI191" s="178"/>
      <c r="ATJ191" s="25"/>
      <c r="ATK191" s="177"/>
      <c r="ATL191" s="178"/>
      <c r="ATM191" s="25"/>
      <c r="ATN191" s="177"/>
      <c r="ATO191" s="178"/>
      <c r="ATP191" s="25"/>
      <c r="ATQ191" s="177"/>
      <c r="ATR191" s="178"/>
      <c r="ATS191" s="25"/>
      <c r="ATT191" s="177"/>
      <c r="ATU191" s="178"/>
      <c r="ATV191" s="25"/>
      <c r="ATW191" s="177"/>
      <c r="ATX191" s="178"/>
      <c r="ATY191" s="25"/>
      <c r="ATZ191" s="177"/>
      <c r="AUA191" s="178"/>
      <c r="AUB191" s="25"/>
      <c r="AUC191" s="177"/>
      <c r="AUD191" s="178"/>
      <c r="AUE191" s="25"/>
      <c r="AUF191" s="177"/>
      <c r="AUG191" s="178"/>
      <c r="AUH191" s="25"/>
      <c r="AUI191" s="177"/>
      <c r="AUJ191" s="178"/>
      <c r="AUK191" s="25"/>
      <c r="AUL191" s="177"/>
      <c r="AUM191" s="178"/>
      <c r="AUN191" s="25"/>
      <c r="AUO191" s="177"/>
      <c r="AUP191" s="178"/>
      <c r="AUQ191" s="25"/>
      <c r="AUR191" s="177"/>
      <c r="AUS191" s="178"/>
      <c r="AUT191" s="25"/>
      <c r="AUU191" s="177"/>
      <c r="AUV191" s="178"/>
      <c r="AUW191" s="25"/>
      <c r="AUX191" s="177"/>
      <c r="AUY191" s="178"/>
      <c r="AUZ191" s="25"/>
      <c r="AVA191" s="177"/>
      <c r="AVB191" s="178"/>
      <c r="AVC191" s="25"/>
      <c r="AVD191" s="177"/>
      <c r="AVE191" s="178"/>
      <c r="AVF191" s="25"/>
      <c r="AVG191" s="177"/>
      <c r="AVH191" s="178"/>
      <c r="AVI191" s="25"/>
      <c r="AVJ191" s="177"/>
      <c r="AVK191" s="178"/>
      <c r="AVL191" s="25"/>
      <c r="AVM191" s="177"/>
      <c r="AVN191" s="178"/>
      <c r="AVO191" s="25"/>
      <c r="AVP191" s="177"/>
      <c r="AVQ191" s="178"/>
      <c r="AVR191" s="25"/>
      <c r="AVS191" s="177"/>
      <c r="AVT191" s="178"/>
      <c r="AVU191" s="25"/>
      <c r="AVV191" s="177"/>
      <c r="AVW191" s="178"/>
      <c r="AVX191" s="25"/>
      <c r="AVY191" s="177"/>
      <c r="AVZ191" s="178"/>
      <c r="AWA191" s="25"/>
      <c r="AWB191" s="177"/>
      <c r="AWC191" s="178"/>
      <c r="AWD191" s="25"/>
      <c r="AWE191" s="177"/>
      <c r="AWF191" s="178"/>
      <c r="AWG191" s="25"/>
      <c r="AWH191" s="177"/>
      <c r="AWI191" s="178"/>
      <c r="AWJ191" s="25"/>
      <c r="AWK191" s="177"/>
      <c r="AWL191" s="178"/>
      <c r="AWM191" s="25"/>
      <c r="AWN191" s="177"/>
      <c r="AWO191" s="178"/>
      <c r="AWP191" s="25"/>
      <c r="AWQ191" s="177"/>
      <c r="AWR191" s="178"/>
      <c r="AWS191" s="25"/>
      <c r="AWT191" s="177"/>
      <c r="AWU191" s="178"/>
      <c r="AWV191" s="25"/>
      <c r="AWW191" s="177"/>
      <c r="AWX191" s="178"/>
      <c r="AWY191" s="25"/>
      <c r="AWZ191" s="177"/>
      <c r="AXA191" s="178"/>
      <c r="AXB191" s="25"/>
      <c r="AXC191" s="177"/>
      <c r="AXD191" s="178"/>
      <c r="AXE191" s="25"/>
      <c r="AXF191" s="177"/>
      <c r="AXG191" s="178"/>
      <c r="AXH191" s="25"/>
      <c r="AXI191" s="177"/>
      <c r="AXJ191" s="178"/>
      <c r="AXK191" s="25"/>
      <c r="AXL191" s="177"/>
      <c r="AXM191" s="178"/>
      <c r="AXN191" s="25"/>
      <c r="AXO191" s="177"/>
      <c r="AXP191" s="178"/>
      <c r="AXQ191" s="25"/>
      <c r="AXR191" s="177"/>
      <c r="AXS191" s="178"/>
      <c r="AXT191" s="25"/>
      <c r="AXU191" s="177"/>
      <c r="AXV191" s="178"/>
      <c r="AXW191" s="25"/>
      <c r="AXX191" s="177"/>
      <c r="AXY191" s="178"/>
      <c r="AXZ191" s="25"/>
      <c r="AYA191" s="177"/>
      <c r="AYB191" s="178"/>
      <c r="AYC191" s="25"/>
      <c r="AYD191" s="177"/>
      <c r="AYE191" s="178"/>
      <c r="AYF191" s="25"/>
      <c r="AYG191" s="177"/>
      <c r="AYH191" s="178"/>
      <c r="AYI191" s="25"/>
      <c r="AYJ191" s="177"/>
      <c r="AYK191" s="178"/>
      <c r="AYL191" s="25"/>
      <c r="AYM191" s="177"/>
      <c r="AYN191" s="178"/>
      <c r="AYO191" s="25"/>
      <c r="AYP191" s="177"/>
      <c r="AYQ191" s="178"/>
      <c r="AYR191" s="25"/>
      <c r="AYS191" s="177"/>
      <c r="AYT191" s="178"/>
      <c r="AYU191" s="25"/>
      <c r="AYV191" s="177"/>
      <c r="AYW191" s="178"/>
      <c r="AYX191" s="25"/>
      <c r="AYY191" s="177"/>
      <c r="AYZ191" s="178"/>
      <c r="AZA191" s="25"/>
      <c r="AZB191" s="177"/>
      <c r="AZC191" s="178"/>
      <c r="AZD191" s="25"/>
      <c r="AZE191" s="177"/>
      <c r="AZF191" s="178"/>
      <c r="AZG191" s="25"/>
      <c r="AZH191" s="177"/>
      <c r="AZI191" s="178"/>
      <c r="AZJ191" s="25"/>
      <c r="AZK191" s="177"/>
      <c r="AZL191" s="178"/>
      <c r="AZM191" s="25"/>
      <c r="AZN191" s="177"/>
      <c r="AZO191" s="178"/>
      <c r="AZP191" s="25"/>
      <c r="AZQ191" s="177"/>
      <c r="AZR191" s="178"/>
      <c r="AZS191" s="25"/>
      <c r="AZT191" s="177"/>
      <c r="AZU191" s="178"/>
      <c r="AZV191" s="25"/>
      <c r="AZW191" s="177"/>
      <c r="AZX191" s="178"/>
      <c r="AZY191" s="25"/>
      <c r="AZZ191" s="177"/>
      <c r="BAA191" s="178"/>
      <c r="BAB191" s="25"/>
      <c r="BAC191" s="177"/>
      <c r="BAD191" s="178"/>
      <c r="BAE191" s="25"/>
      <c r="BAF191" s="177"/>
      <c r="BAG191" s="178"/>
      <c r="BAH191" s="25"/>
      <c r="BAI191" s="177"/>
      <c r="BAJ191" s="178"/>
      <c r="BAK191" s="25"/>
      <c r="BAL191" s="177"/>
      <c r="BAM191" s="178"/>
      <c r="BAN191" s="25"/>
      <c r="BAO191" s="177"/>
      <c r="BAP191" s="178"/>
      <c r="BAQ191" s="25"/>
      <c r="BAR191" s="177"/>
      <c r="BAS191" s="178"/>
      <c r="BAT191" s="25"/>
      <c r="BAU191" s="177"/>
      <c r="BAV191" s="178"/>
      <c r="BAW191" s="25"/>
      <c r="BAX191" s="177"/>
      <c r="BAY191" s="178"/>
      <c r="BAZ191" s="25"/>
      <c r="BBA191" s="177"/>
      <c r="BBB191" s="178"/>
      <c r="BBC191" s="25"/>
      <c r="BBD191" s="177"/>
      <c r="BBE191" s="178"/>
      <c r="BBF191" s="25"/>
      <c r="BBG191" s="177"/>
      <c r="BBH191" s="178"/>
      <c r="BBI191" s="25"/>
      <c r="BBJ191" s="177"/>
      <c r="BBK191" s="178"/>
      <c r="BBL191" s="25"/>
      <c r="BBM191" s="177"/>
      <c r="BBN191" s="178"/>
      <c r="BBO191" s="25"/>
      <c r="BBP191" s="177"/>
      <c r="BBQ191" s="178"/>
      <c r="BBR191" s="25"/>
      <c r="BBS191" s="177"/>
      <c r="BBT191" s="178"/>
      <c r="BBU191" s="25"/>
      <c r="BBV191" s="177"/>
      <c r="BBW191" s="178"/>
      <c r="BBX191" s="25"/>
      <c r="BBY191" s="177"/>
      <c r="BBZ191" s="178"/>
      <c r="BCA191" s="25"/>
      <c r="BCB191" s="177"/>
      <c r="BCC191" s="178"/>
      <c r="BCD191" s="25"/>
      <c r="BCE191" s="177"/>
      <c r="BCF191" s="178"/>
      <c r="BCG191" s="25"/>
      <c r="BCH191" s="177"/>
      <c r="BCI191" s="178"/>
      <c r="BCJ191" s="25"/>
      <c r="BCK191" s="177"/>
      <c r="BCL191" s="178"/>
      <c r="BCM191" s="25"/>
      <c r="BCN191" s="177"/>
      <c r="BCO191" s="178"/>
      <c r="BCP191" s="25"/>
      <c r="BCQ191" s="177"/>
      <c r="BCR191" s="178"/>
      <c r="BCS191" s="25"/>
      <c r="BCT191" s="177"/>
      <c r="BCU191" s="178"/>
      <c r="BCV191" s="25"/>
      <c r="BCW191" s="177"/>
      <c r="BCX191" s="178"/>
      <c r="BCY191" s="25"/>
      <c r="BCZ191" s="177"/>
      <c r="BDA191" s="178"/>
      <c r="BDB191" s="25"/>
      <c r="BDC191" s="177"/>
      <c r="BDD191" s="178"/>
      <c r="BDE191" s="25"/>
      <c r="BDF191" s="177"/>
      <c r="BDG191" s="178"/>
      <c r="BDH191" s="25"/>
      <c r="BDI191" s="177"/>
      <c r="BDJ191" s="178"/>
      <c r="BDK191" s="25"/>
      <c r="BDL191" s="177"/>
      <c r="BDM191" s="178"/>
      <c r="BDN191" s="25"/>
      <c r="BDO191" s="177"/>
      <c r="BDP191" s="178"/>
      <c r="BDQ191" s="25"/>
      <c r="BDR191" s="177"/>
      <c r="BDS191" s="178"/>
      <c r="BDT191" s="25"/>
      <c r="BDU191" s="177"/>
      <c r="BDV191" s="178"/>
      <c r="BDW191" s="25"/>
      <c r="BDX191" s="177"/>
      <c r="BDY191" s="178"/>
      <c r="BDZ191" s="25"/>
      <c r="BEA191" s="177"/>
      <c r="BEB191" s="178"/>
      <c r="BEC191" s="25"/>
      <c r="BED191" s="177"/>
      <c r="BEE191" s="178"/>
      <c r="BEF191" s="25"/>
      <c r="BEG191" s="177"/>
      <c r="BEH191" s="178"/>
      <c r="BEI191" s="25"/>
      <c r="BEJ191" s="177"/>
      <c r="BEK191" s="178"/>
      <c r="BEL191" s="25"/>
      <c r="BEM191" s="177"/>
      <c r="BEN191" s="178"/>
      <c r="BEO191" s="25"/>
      <c r="BEP191" s="177"/>
      <c r="BEQ191" s="178"/>
      <c r="BER191" s="25"/>
      <c r="BES191" s="177"/>
      <c r="BET191" s="178"/>
      <c r="BEU191" s="25"/>
      <c r="BEV191" s="177"/>
      <c r="BEW191" s="178"/>
      <c r="BEX191" s="25"/>
      <c r="BEY191" s="177"/>
      <c r="BEZ191" s="178"/>
      <c r="BFA191" s="25"/>
      <c r="BFB191" s="177"/>
      <c r="BFC191" s="178"/>
      <c r="BFD191" s="25"/>
      <c r="BFE191" s="177"/>
      <c r="BFF191" s="178"/>
      <c r="BFG191" s="25"/>
      <c r="BFH191" s="177"/>
      <c r="BFI191" s="178"/>
      <c r="BFJ191" s="25"/>
      <c r="BFK191" s="177"/>
      <c r="BFL191" s="178"/>
      <c r="BFM191" s="25"/>
      <c r="BFN191" s="177"/>
      <c r="BFO191" s="178"/>
      <c r="BFP191" s="25"/>
      <c r="BFQ191" s="177"/>
      <c r="BFR191" s="178"/>
      <c r="BFS191" s="25"/>
      <c r="BFT191" s="177"/>
      <c r="BFU191" s="178"/>
      <c r="BFV191" s="25"/>
      <c r="BFW191" s="177"/>
      <c r="BFX191" s="178"/>
      <c r="BFY191" s="25"/>
      <c r="BFZ191" s="177"/>
      <c r="BGA191" s="178"/>
      <c r="BGB191" s="25"/>
      <c r="BGC191" s="177"/>
      <c r="BGD191" s="178"/>
      <c r="BGE191" s="25"/>
      <c r="BGF191" s="177"/>
      <c r="BGG191" s="178"/>
      <c r="BGH191" s="25"/>
      <c r="BGI191" s="177"/>
      <c r="BGJ191" s="178"/>
      <c r="BGK191" s="25"/>
      <c r="BGL191" s="177"/>
      <c r="BGM191" s="178"/>
      <c r="BGN191" s="25"/>
      <c r="BGO191" s="177"/>
      <c r="BGP191" s="178"/>
      <c r="BGQ191" s="25"/>
      <c r="BGR191" s="177"/>
      <c r="BGS191" s="178"/>
      <c r="BGT191" s="25"/>
      <c r="BGU191" s="177"/>
      <c r="BGV191" s="178"/>
      <c r="BGW191" s="25"/>
      <c r="BGX191" s="177"/>
      <c r="BGY191" s="178"/>
      <c r="BGZ191" s="25"/>
      <c r="BHA191" s="177"/>
      <c r="BHB191" s="178"/>
      <c r="BHC191" s="25"/>
      <c r="BHD191" s="177"/>
      <c r="BHE191" s="178"/>
      <c r="BHF191" s="25"/>
      <c r="BHG191" s="177"/>
      <c r="BHH191" s="178"/>
      <c r="BHI191" s="25"/>
      <c r="BHJ191" s="177"/>
      <c r="BHK191" s="178"/>
      <c r="BHL191" s="25"/>
      <c r="BHM191" s="177"/>
      <c r="BHN191" s="178"/>
      <c r="BHO191" s="25"/>
      <c r="BHP191" s="177"/>
      <c r="BHQ191" s="178"/>
      <c r="BHR191" s="25"/>
      <c r="BHS191" s="177"/>
      <c r="BHT191" s="178"/>
      <c r="BHU191" s="25"/>
      <c r="BHV191" s="177"/>
      <c r="BHW191" s="178"/>
      <c r="BHX191" s="25"/>
      <c r="BHY191" s="177"/>
      <c r="BHZ191" s="178"/>
      <c r="BIA191" s="25"/>
      <c r="BIB191" s="177"/>
      <c r="BIC191" s="178"/>
      <c r="BID191" s="25"/>
      <c r="BIE191" s="177"/>
      <c r="BIF191" s="178"/>
      <c r="BIG191" s="25"/>
      <c r="BIH191" s="177"/>
      <c r="BII191" s="178"/>
      <c r="BIJ191" s="25"/>
      <c r="BIK191" s="177"/>
      <c r="BIL191" s="178"/>
      <c r="BIM191" s="25"/>
      <c r="BIN191" s="177"/>
      <c r="BIO191" s="178"/>
      <c r="BIP191" s="25"/>
      <c r="BIQ191" s="177"/>
      <c r="BIR191" s="178"/>
      <c r="BIS191" s="25"/>
      <c r="BIT191" s="177"/>
      <c r="BIU191" s="178"/>
      <c r="BIV191" s="25"/>
      <c r="BIW191" s="177"/>
      <c r="BIX191" s="178"/>
      <c r="BIY191" s="25"/>
      <c r="BIZ191" s="177"/>
      <c r="BJA191" s="178"/>
      <c r="BJB191" s="25"/>
      <c r="BJC191" s="177"/>
      <c r="BJD191" s="178"/>
      <c r="BJE191" s="25"/>
      <c r="BJF191" s="177"/>
      <c r="BJG191" s="178"/>
      <c r="BJH191" s="25"/>
      <c r="BJI191" s="177"/>
      <c r="BJJ191" s="178"/>
      <c r="BJK191" s="25"/>
      <c r="BJL191" s="177"/>
      <c r="BJM191" s="178"/>
      <c r="BJN191" s="25"/>
      <c r="BJO191" s="177"/>
      <c r="BJP191" s="178"/>
      <c r="BJQ191" s="25"/>
      <c r="BJR191" s="177"/>
      <c r="BJS191" s="178"/>
      <c r="BJT191" s="25"/>
      <c r="BJU191" s="177"/>
      <c r="BJV191" s="178"/>
      <c r="BJW191" s="25"/>
      <c r="BJX191" s="177"/>
      <c r="BJY191" s="178"/>
      <c r="BJZ191" s="25"/>
      <c r="BKA191" s="177"/>
      <c r="BKB191" s="178"/>
      <c r="BKC191" s="25"/>
      <c r="BKD191" s="177"/>
      <c r="BKE191" s="178"/>
      <c r="BKF191" s="25"/>
      <c r="BKG191" s="177"/>
      <c r="BKH191" s="178"/>
      <c r="BKI191" s="25"/>
      <c r="BKJ191" s="177"/>
      <c r="BKK191" s="178"/>
      <c r="BKL191" s="25"/>
      <c r="BKM191" s="177"/>
      <c r="BKN191" s="178"/>
      <c r="BKO191" s="25"/>
      <c r="BKP191" s="177"/>
      <c r="BKQ191" s="178"/>
      <c r="BKR191" s="25"/>
      <c r="BKS191" s="177"/>
      <c r="BKT191" s="178"/>
      <c r="BKU191" s="25"/>
      <c r="BKV191" s="177"/>
      <c r="BKW191" s="178"/>
      <c r="BKX191" s="25"/>
      <c r="BKY191" s="177"/>
      <c r="BKZ191" s="178"/>
      <c r="BLA191" s="25"/>
      <c r="BLB191" s="177"/>
      <c r="BLC191" s="178"/>
      <c r="BLD191" s="25"/>
      <c r="BLE191" s="177"/>
      <c r="BLF191" s="178"/>
      <c r="BLG191" s="25"/>
      <c r="BLH191" s="177"/>
      <c r="BLI191" s="178"/>
      <c r="BLJ191" s="25"/>
      <c r="BLK191" s="177"/>
      <c r="BLL191" s="178"/>
      <c r="BLM191" s="25"/>
      <c r="BLN191" s="177"/>
      <c r="BLO191" s="178"/>
      <c r="BLP191" s="25"/>
      <c r="BLQ191" s="177"/>
      <c r="BLR191" s="178"/>
      <c r="BLS191" s="25"/>
      <c r="BLT191" s="177"/>
      <c r="BLU191" s="178"/>
      <c r="BLV191" s="25"/>
      <c r="BLW191" s="177"/>
      <c r="BLX191" s="178"/>
      <c r="BLY191" s="25"/>
      <c r="BLZ191" s="177"/>
      <c r="BMA191" s="178"/>
      <c r="BMB191" s="25"/>
      <c r="BMC191" s="177"/>
      <c r="BMD191" s="178"/>
      <c r="BME191" s="25"/>
      <c r="BMF191" s="177"/>
      <c r="BMG191" s="178"/>
      <c r="BMH191" s="25"/>
      <c r="BMI191" s="177"/>
      <c r="BMJ191" s="178"/>
      <c r="BMK191" s="25"/>
      <c r="BML191" s="177"/>
      <c r="BMM191" s="178"/>
      <c r="BMN191" s="25"/>
      <c r="BMO191" s="177"/>
      <c r="BMP191" s="178"/>
      <c r="BMQ191" s="25"/>
      <c r="BMR191" s="177"/>
      <c r="BMS191" s="178"/>
      <c r="BMT191" s="25"/>
      <c r="BMU191" s="177"/>
      <c r="BMV191" s="178"/>
      <c r="BMW191" s="25"/>
      <c r="BMX191" s="177"/>
      <c r="BMY191" s="178"/>
      <c r="BMZ191" s="25"/>
      <c r="BNA191" s="177"/>
      <c r="BNB191" s="178"/>
      <c r="BNC191" s="25"/>
      <c r="BND191" s="177"/>
      <c r="BNE191" s="178"/>
      <c r="BNF191" s="25"/>
      <c r="BNG191" s="177"/>
      <c r="BNH191" s="178"/>
      <c r="BNI191" s="25"/>
      <c r="BNJ191" s="177"/>
      <c r="BNK191" s="178"/>
      <c r="BNL191" s="25"/>
      <c r="BNM191" s="177"/>
      <c r="BNN191" s="178"/>
      <c r="BNO191" s="25"/>
      <c r="BNP191" s="177"/>
      <c r="BNQ191" s="178"/>
      <c r="BNR191" s="25"/>
      <c r="BNS191" s="177"/>
      <c r="BNT191" s="178"/>
      <c r="BNU191" s="25"/>
      <c r="BNV191" s="177"/>
      <c r="BNW191" s="178"/>
      <c r="BNX191" s="25"/>
      <c r="BNY191" s="177"/>
      <c r="BNZ191" s="178"/>
      <c r="BOA191" s="25"/>
      <c r="BOB191" s="177"/>
      <c r="BOC191" s="178"/>
      <c r="BOD191" s="25"/>
      <c r="BOE191" s="177"/>
      <c r="BOF191" s="178"/>
      <c r="BOG191" s="25"/>
      <c r="BOH191" s="177"/>
      <c r="BOI191" s="178"/>
      <c r="BOJ191" s="25"/>
      <c r="BOK191" s="177"/>
      <c r="BOL191" s="178"/>
      <c r="BOM191" s="25"/>
      <c r="BON191" s="177"/>
      <c r="BOO191" s="178"/>
      <c r="BOP191" s="25"/>
      <c r="BOQ191" s="177"/>
      <c r="BOR191" s="178"/>
      <c r="BOS191" s="25"/>
      <c r="BOT191" s="177"/>
      <c r="BOU191" s="178"/>
      <c r="BOV191" s="25"/>
      <c r="BOW191" s="177"/>
      <c r="BOX191" s="178"/>
      <c r="BOY191" s="25"/>
      <c r="BOZ191" s="177"/>
      <c r="BPA191" s="178"/>
      <c r="BPB191" s="25"/>
      <c r="BPC191" s="177"/>
      <c r="BPD191" s="178"/>
      <c r="BPE191" s="25"/>
      <c r="BPF191" s="177"/>
      <c r="BPG191" s="178"/>
      <c r="BPH191" s="25"/>
      <c r="BPI191" s="177"/>
      <c r="BPJ191" s="178"/>
      <c r="BPK191" s="25"/>
      <c r="BPL191" s="177"/>
      <c r="BPM191" s="178"/>
      <c r="BPN191" s="25"/>
      <c r="BPO191" s="177"/>
      <c r="BPP191" s="178"/>
      <c r="BPQ191" s="25"/>
      <c r="BPR191" s="177"/>
      <c r="BPS191" s="178"/>
      <c r="BPT191" s="25"/>
      <c r="BPU191" s="177"/>
      <c r="BPV191" s="178"/>
      <c r="BPW191" s="25"/>
      <c r="BPX191" s="177"/>
      <c r="BPY191" s="178"/>
      <c r="BPZ191" s="25"/>
      <c r="BQA191" s="177"/>
      <c r="BQB191" s="178"/>
      <c r="BQC191" s="25"/>
      <c r="BQD191" s="177"/>
      <c r="BQE191" s="178"/>
      <c r="BQF191" s="25"/>
      <c r="BQG191" s="177"/>
      <c r="BQH191" s="178"/>
      <c r="BQI191" s="25"/>
      <c r="BQJ191" s="177"/>
      <c r="BQK191" s="178"/>
      <c r="BQL191" s="25"/>
      <c r="BQM191" s="177"/>
      <c r="BQN191" s="178"/>
      <c r="BQO191" s="25"/>
      <c r="BQP191" s="177"/>
      <c r="BQQ191" s="178"/>
      <c r="BQR191" s="25"/>
      <c r="BQS191" s="177"/>
      <c r="BQT191" s="178"/>
      <c r="BQU191" s="25"/>
      <c r="BQV191" s="177"/>
      <c r="BQW191" s="178"/>
      <c r="BQX191" s="25"/>
      <c r="BQY191" s="177"/>
      <c r="BQZ191" s="178"/>
      <c r="BRA191" s="25"/>
      <c r="BRB191" s="177"/>
      <c r="BRC191" s="178"/>
      <c r="BRD191" s="25"/>
      <c r="BRE191" s="177"/>
      <c r="BRF191" s="178"/>
      <c r="BRG191" s="25"/>
      <c r="BRH191" s="177"/>
      <c r="BRI191" s="178"/>
      <c r="BRJ191" s="25"/>
      <c r="BRK191" s="177"/>
      <c r="BRL191" s="178"/>
      <c r="BRM191" s="25"/>
      <c r="BRN191" s="177"/>
      <c r="BRO191" s="178"/>
      <c r="BRP191" s="25"/>
      <c r="BRQ191" s="177"/>
      <c r="BRR191" s="178"/>
      <c r="BRS191" s="25"/>
      <c r="BRT191" s="177"/>
      <c r="BRU191" s="178"/>
      <c r="BRV191" s="25"/>
      <c r="BRW191" s="177"/>
      <c r="BRX191" s="178"/>
      <c r="BRY191" s="25"/>
      <c r="BRZ191" s="177"/>
      <c r="BSA191" s="178"/>
      <c r="BSB191" s="25"/>
      <c r="BSC191" s="177"/>
      <c r="BSD191" s="178"/>
      <c r="BSE191" s="25"/>
      <c r="BSF191" s="177"/>
      <c r="BSG191" s="178"/>
      <c r="BSH191" s="25"/>
      <c r="BSI191" s="177"/>
      <c r="BSJ191" s="178"/>
      <c r="BSK191" s="25"/>
      <c r="BSL191" s="177"/>
      <c r="BSM191" s="178"/>
      <c r="BSN191" s="25"/>
      <c r="BSO191" s="177"/>
      <c r="BSP191" s="178"/>
      <c r="BSQ191" s="25"/>
      <c r="BSR191" s="177"/>
      <c r="BSS191" s="178"/>
      <c r="BST191" s="25"/>
      <c r="BSU191" s="177"/>
      <c r="BSV191" s="178"/>
      <c r="BSW191" s="25"/>
      <c r="BSX191" s="177"/>
      <c r="BSY191" s="178"/>
      <c r="BSZ191" s="25"/>
      <c r="BTA191" s="177"/>
      <c r="BTB191" s="178"/>
      <c r="BTC191" s="25"/>
      <c r="BTD191" s="177"/>
      <c r="BTE191" s="178"/>
      <c r="BTF191" s="25"/>
      <c r="BTG191" s="177"/>
      <c r="BTH191" s="178"/>
      <c r="BTI191" s="25"/>
      <c r="BTJ191" s="177"/>
      <c r="BTK191" s="178"/>
      <c r="BTL191" s="25"/>
      <c r="BTM191" s="177"/>
      <c r="BTN191" s="178"/>
      <c r="BTO191" s="25"/>
      <c r="BTP191" s="177"/>
      <c r="BTQ191" s="178"/>
      <c r="BTR191" s="25"/>
      <c r="BTS191" s="177"/>
      <c r="BTT191" s="178"/>
      <c r="BTU191" s="25"/>
      <c r="BTV191" s="177"/>
      <c r="BTW191" s="178"/>
      <c r="BTX191" s="25"/>
      <c r="BTY191" s="177"/>
      <c r="BTZ191" s="178"/>
      <c r="BUA191" s="25"/>
      <c r="BUB191" s="177"/>
      <c r="BUC191" s="178"/>
      <c r="BUD191" s="25"/>
      <c r="BUE191" s="177"/>
      <c r="BUF191" s="178"/>
      <c r="BUG191" s="25"/>
      <c r="BUH191" s="177"/>
      <c r="BUI191" s="178"/>
      <c r="BUJ191" s="25"/>
      <c r="BUK191" s="177"/>
      <c r="BUL191" s="178"/>
      <c r="BUM191" s="25"/>
      <c r="BUN191" s="177"/>
      <c r="BUO191" s="178"/>
      <c r="BUP191" s="25"/>
      <c r="BUQ191" s="177"/>
      <c r="BUR191" s="178"/>
      <c r="BUS191" s="25"/>
      <c r="BUT191" s="177"/>
      <c r="BUU191" s="178"/>
      <c r="BUV191" s="25"/>
      <c r="BUW191" s="177"/>
      <c r="BUX191" s="178"/>
      <c r="BUY191" s="25"/>
      <c r="BUZ191" s="177"/>
      <c r="BVA191" s="178"/>
      <c r="BVB191" s="25"/>
      <c r="BVC191" s="177"/>
      <c r="BVD191" s="178"/>
      <c r="BVE191" s="25"/>
      <c r="BVF191" s="177"/>
      <c r="BVG191" s="178"/>
      <c r="BVH191" s="25"/>
      <c r="BVI191" s="177"/>
      <c r="BVJ191" s="178"/>
      <c r="BVK191" s="25"/>
      <c r="BVL191" s="177"/>
      <c r="BVM191" s="178"/>
      <c r="BVN191" s="25"/>
      <c r="BVO191" s="177"/>
      <c r="BVP191" s="178"/>
      <c r="BVQ191" s="25"/>
      <c r="BVR191" s="177"/>
      <c r="BVS191" s="178"/>
      <c r="BVT191" s="25"/>
      <c r="BVU191" s="177"/>
      <c r="BVV191" s="178"/>
      <c r="BVW191" s="25"/>
      <c r="BVX191" s="177"/>
      <c r="BVY191" s="178"/>
      <c r="BVZ191" s="25"/>
      <c r="BWA191" s="177"/>
      <c r="BWB191" s="178"/>
      <c r="BWC191" s="25"/>
      <c r="BWD191" s="177"/>
      <c r="BWE191" s="178"/>
      <c r="BWF191" s="25"/>
      <c r="BWG191" s="177"/>
      <c r="BWH191" s="178"/>
      <c r="BWI191" s="25"/>
      <c r="BWJ191" s="177"/>
      <c r="BWK191" s="178"/>
      <c r="BWL191" s="25"/>
      <c r="BWM191" s="177"/>
      <c r="BWN191" s="178"/>
      <c r="BWO191" s="25"/>
      <c r="BWP191" s="177"/>
      <c r="BWQ191" s="178"/>
      <c r="BWR191" s="25"/>
      <c r="BWS191" s="177"/>
      <c r="BWT191" s="178"/>
      <c r="BWU191" s="25"/>
      <c r="BWV191" s="177"/>
      <c r="BWW191" s="178"/>
      <c r="BWX191" s="25"/>
      <c r="BWY191" s="177"/>
      <c r="BWZ191" s="178"/>
      <c r="BXA191" s="25"/>
      <c r="BXB191" s="177"/>
      <c r="BXC191" s="178"/>
      <c r="BXD191" s="25"/>
      <c r="BXE191" s="177"/>
      <c r="BXF191" s="178"/>
      <c r="BXG191" s="25"/>
      <c r="BXH191" s="177"/>
      <c r="BXI191" s="178"/>
      <c r="BXJ191" s="25"/>
      <c r="BXK191" s="177"/>
      <c r="BXL191" s="178"/>
      <c r="BXM191" s="25"/>
      <c r="BXN191" s="177"/>
      <c r="BXO191" s="178"/>
      <c r="BXP191" s="25"/>
      <c r="BXQ191" s="177"/>
      <c r="BXR191" s="178"/>
      <c r="BXS191" s="25"/>
      <c r="BXT191" s="177"/>
      <c r="BXU191" s="178"/>
      <c r="BXV191" s="25"/>
      <c r="BXW191" s="177"/>
      <c r="BXX191" s="178"/>
      <c r="BXY191" s="25"/>
      <c r="BXZ191" s="177"/>
      <c r="BYA191" s="178"/>
      <c r="BYB191" s="25"/>
      <c r="BYC191" s="177"/>
      <c r="BYD191" s="178"/>
      <c r="BYE191" s="25"/>
      <c r="BYF191" s="177"/>
      <c r="BYG191" s="178"/>
      <c r="BYH191" s="25"/>
      <c r="BYI191" s="177"/>
      <c r="BYJ191" s="178"/>
      <c r="BYK191" s="25"/>
      <c r="BYL191" s="177"/>
      <c r="BYM191" s="178"/>
      <c r="BYN191" s="25"/>
      <c r="BYO191" s="177"/>
      <c r="BYP191" s="178"/>
      <c r="BYQ191" s="25"/>
      <c r="BYR191" s="177"/>
      <c r="BYS191" s="178"/>
      <c r="BYT191" s="25"/>
      <c r="BYU191" s="177"/>
      <c r="BYV191" s="178"/>
      <c r="BYW191" s="25"/>
      <c r="BYX191" s="177"/>
      <c r="BYY191" s="178"/>
      <c r="BYZ191" s="25"/>
      <c r="BZA191" s="177"/>
      <c r="BZB191" s="178"/>
      <c r="BZC191" s="25"/>
      <c r="BZD191" s="177"/>
      <c r="BZE191" s="178"/>
      <c r="BZF191" s="25"/>
      <c r="BZG191" s="177"/>
      <c r="BZH191" s="178"/>
      <c r="BZI191" s="25"/>
      <c r="BZJ191" s="177"/>
      <c r="BZK191" s="178"/>
      <c r="BZL191" s="25"/>
      <c r="BZM191" s="177"/>
      <c r="BZN191" s="178"/>
      <c r="BZO191" s="25"/>
      <c r="BZP191" s="177"/>
      <c r="BZQ191" s="178"/>
      <c r="BZR191" s="25"/>
      <c r="BZS191" s="177"/>
      <c r="BZT191" s="178"/>
      <c r="BZU191" s="25"/>
      <c r="BZV191" s="177"/>
      <c r="BZW191" s="178"/>
      <c r="BZX191" s="25"/>
      <c r="BZY191" s="177"/>
      <c r="BZZ191" s="178"/>
      <c r="CAA191" s="25"/>
      <c r="CAB191" s="177"/>
      <c r="CAC191" s="178"/>
      <c r="CAD191" s="25"/>
      <c r="CAE191" s="177"/>
      <c r="CAF191" s="178"/>
      <c r="CAG191" s="25"/>
      <c r="CAH191" s="177"/>
      <c r="CAI191" s="178"/>
      <c r="CAJ191" s="25"/>
      <c r="CAK191" s="177"/>
      <c r="CAL191" s="178"/>
      <c r="CAM191" s="25"/>
      <c r="CAN191" s="177"/>
      <c r="CAO191" s="178"/>
      <c r="CAP191" s="25"/>
      <c r="CAQ191" s="177"/>
      <c r="CAR191" s="178"/>
      <c r="CAS191" s="25"/>
      <c r="CAT191" s="177"/>
      <c r="CAU191" s="178"/>
      <c r="CAV191" s="25"/>
      <c r="CAW191" s="177"/>
      <c r="CAX191" s="178"/>
      <c r="CAY191" s="25"/>
      <c r="CAZ191" s="177"/>
      <c r="CBA191" s="178"/>
      <c r="CBB191" s="25"/>
      <c r="CBC191" s="177"/>
      <c r="CBD191" s="178"/>
      <c r="CBE191" s="25"/>
      <c r="CBF191" s="177"/>
      <c r="CBG191" s="178"/>
      <c r="CBH191" s="25"/>
      <c r="CBI191" s="177"/>
      <c r="CBJ191" s="178"/>
      <c r="CBK191" s="25"/>
      <c r="CBL191" s="177"/>
      <c r="CBM191" s="178"/>
      <c r="CBN191" s="25"/>
      <c r="CBO191" s="177"/>
      <c r="CBP191" s="178"/>
      <c r="CBQ191" s="25"/>
      <c r="CBR191" s="177"/>
      <c r="CBS191" s="178"/>
      <c r="CBT191" s="25"/>
      <c r="CBU191" s="177"/>
      <c r="CBV191" s="178"/>
      <c r="CBW191" s="25"/>
      <c r="CBX191" s="177"/>
      <c r="CBY191" s="178"/>
      <c r="CBZ191" s="25"/>
      <c r="CCA191" s="177"/>
      <c r="CCB191" s="178"/>
      <c r="CCC191" s="25"/>
      <c r="CCD191" s="177"/>
      <c r="CCE191" s="178"/>
      <c r="CCF191" s="25"/>
      <c r="CCG191" s="177"/>
      <c r="CCH191" s="178"/>
      <c r="CCI191" s="25"/>
      <c r="CCJ191" s="177"/>
      <c r="CCK191" s="178"/>
      <c r="CCL191" s="25"/>
      <c r="CCM191" s="177"/>
      <c r="CCN191" s="178"/>
      <c r="CCO191" s="25"/>
      <c r="CCP191" s="177"/>
      <c r="CCQ191" s="178"/>
      <c r="CCR191" s="25"/>
      <c r="CCS191" s="177"/>
      <c r="CCT191" s="178"/>
      <c r="CCU191" s="25"/>
      <c r="CCV191" s="177"/>
      <c r="CCW191" s="178"/>
      <c r="CCX191" s="25"/>
      <c r="CCY191" s="177"/>
      <c r="CCZ191" s="178"/>
      <c r="CDA191" s="25"/>
      <c r="CDB191" s="177"/>
      <c r="CDC191" s="178"/>
      <c r="CDD191" s="25"/>
      <c r="CDE191" s="177"/>
      <c r="CDF191" s="178"/>
      <c r="CDG191" s="25"/>
      <c r="CDH191" s="177"/>
      <c r="CDI191" s="178"/>
      <c r="CDJ191" s="25"/>
      <c r="CDK191" s="177"/>
      <c r="CDL191" s="178"/>
      <c r="CDM191" s="25"/>
      <c r="CDN191" s="177"/>
      <c r="CDO191" s="178"/>
      <c r="CDP191" s="25"/>
      <c r="CDQ191" s="177"/>
      <c r="CDR191" s="178"/>
      <c r="CDS191" s="25"/>
      <c r="CDT191" s="177"/>
      <c r="CDU191" s="178"/>
      <c r="CDV191" s="25"/>
      <c r="CDW191" s="177"/>
      <c r="CDX191" s="178"/>
      <c r="CDY191" s="25"/>
      <c r="CDZ191" s="177"/>
      <c r="CEA191" s="178"/>
      <c r="CEB191" s="25"/>
      <c r="CEC191" s="177"/>
      <c r="CED191" s="178"/>
      <c r="CEE191" s="25"/>
      <c r="CEF191" s="177"/>
      <c r="CEG191" s="178"/>
      <c r="CEH191" s="25"/>
      <c r="CEI191" s="177"/>
      <c r="CEJ191" s="178"/>
      <c r="CEK191" s="25"/>
      <c r="CEL191" s="177"/>
      <c r="CEM191" s="178"/>
      <c r="CEN191" s="25"/>
      <c r="CEO191" s="177"/>
      <c r="CEP191" s="178"/>
      <c r="CEQ191" s="25"/>
      <c r="CER191" s="177"/>
      <c r="CES191" s="178"/>
      <c r="CET191" s="25"/>
      <c r="CEU191" s="177"/>
      <c r="CEV191" s="178"/>
      <c r="CEW191" s="25"/>
      <c r="CEX191" s="177"/>
      <c r="CEY191" s="178"/>
      <c r="CEZ191" s="25"/>
      <c r="CFA191" s="177"/>
      <c r="CFB191" s="178"/>
      <c r="CFC191" s="25"/>
      <c r="CFD191" s="177"/>
      <c r="CFE191" s="178"/>
      <c r="CFF191" s="25"/>
      <c r="CFG191" s="177"/>
      <c r="CFH191" s="178"/>
      <c r="CFI191" s="25"/>
      <c r="CFJ191" s="177"/>
      <c r="CFK191" s="178"/>
      <c r="CFL191" s="25"/>
      <c r="CFM191" s="177"/>
      <c r="CFN191" s="178"/>
      <c r="CFO191" s="25"/>
      <c r="CFP191" s="177"/>
      <c r="CFQ191" s="178"/>
      <c r="CFR191" s="25"/>
      <c r="CFS191" s="177"/>
      <c r="CFT191" s="178"/>
      <c r="CFU191" s="25"/>
      <c r="CFV191" s="177"/>
      <c r="CFW191" s="178"/>
      <c r="CFX191" s="25"/>
      <c r="CFY191" s="177"/>
      <c r="CFZ191" s="178"/>
      <c r="CGA191" s="25"/>
      <c r="CGB191" s="177"/>
      <c r="CGC191" s="178"/>
      <c r="CGD191" s="25"/>
      <c r="CGE191" s="177"/>
      <c r="CGF191" s="178"/>
      <c r="CGG191" s="25"/>
      <c r="CGH191" s="177"/>
      <c r="CGI191" s="178"/>
      <c r="CGJ191" s="25"/>
      <c r="CGK191" s="177"/>
      <c r="CGL191" s="178"/>
      <c r="CGM191" s="25"/>
      <c r="CGN191" s="177"/>
      <c r="CGO191" s="178"/>
      <c r="CGP191" s="25"/>
      <c r="CGQ191" s="177"/>
      <c r="CGR191" s="178"/>
      <c r="CGS191" s="25"/>
      <c r="CGT191" s="177"/>
      <c r="CGU191" s="178"/>
      <c r="CGV191" s="25"/>
      <c r="CGW191" s="177"/>
      <c r="CGX191" s="178"/>
      <c r="CGY191" s="25"/>
      <c r="CGZ191" s="177"/>
      <c r="CHA191" s="178"/>
      <c r="CHB191" s="25"/>
      <c r="CHC191" s="177"/>
      <c r="CHD191" s="178"/>
      <c r="CHE191" s="25"/>
      <c r="CHF191" s="177"/>
      <c r="CHG191" s="178"/>
      <c r="CHH191" s="25"/>
      <c r="CHI191" s="177"/>
      <c r="CHJ191" s="178"/>
      <c r="CHK191" s="25"/>
      <c r="CHL191" s="177"/>
      <c r="CHM191" s="178"/>
      <c r="CHN191" s="25"/>
      <c r="CHO191" s="177"/>
      <c r="CHP191" s="178"/>
      <c r="CHQ191" s="25"/>
      <c r="CHR191" s="177"/>
      <c r="CHS191" s="178"/>
      <c r="CHT191" s="25"/>
      <c r="CHU191" s="177"/>
      <c r="CHV191" s="178"/>
      <c r="CHW191" s="25"/>
      <c r="CHX191" s="177"/>
      <c r="CHY191" s="178"/>
      <c r="CHZ191" s="25"/>
      <c r="CIA191" s="177"/>
      <c r="CIB191" s="178"/>
      <c r="CIC191" s="25"/>
      <c r="CID191" s="177"/>
      <c r="CIE191" s="178"/>
      <c r="CIF191" s="25"/>
      <c r="CIG191" s="177"/>
      <c r="CIH191" s="178"/>
      <c r="CII191" s="25"/>
      <c r="CIJ191" s="177"/>
      <c r="CIK191" s="178"/>
      <c r="CIL191" s="25"/>
      <c r="CIM191" s="177"/>
      <c r="CIN191" s="178"/>
      <c r="CIO191" s="25"/>
      <c r="CIP191" s="177"/>
      <c r="CIQ191" s="178"/>
      <c r="CIR191" s="25"/>
      <c r="CIS191" s="177"/>
      <c r="CIT191" s="178"/>
      <c r="CIU191" s="25"/>
      <c r="CIV191" s="177"/>
      <c r="CIW191" s="178"/>
      <c r="CIX191" s="25"/>
      <c r="CIY191" s="177"/>
      <c r="CIZ191" s="178"/>
      <c r="CJA191" s="25"/>
      <c r="CJB191" s="177"/>
      <c r="CJC191" s="178"/>
      <c r="CJD191" s="25"/>
      <c r="CJE191" s="177"/>
      <c r="CJF191" s="178"/>
      <c r="CJG191" s="25"/>
      <c r="CJH191" s="177"/>
      <c r="CJI191" s="178"/>
      <c r="CJJ191" s="25"/>
      <c r="CJK191" s="177"/>
      <c r="CJL191" s="178"/>
      <c r="CJM191" s="25"/>
      <c r="CJN191" s="177"/>
      <c r="CJO191" s="178"/>
      <c r="CJP191" s="25"/>
      <c r="CJQ191" s="177"/>
      <c r="CJR191" s="178"/>
      <c r="CJS191" s="25"/>
      <c r="CJT191" s="177"/>
      <c r="CJU191" s="178"/>
      <c r="CJV191" s="25"/>
      <c r="CJW191" s="177"/>
      <c r="CJX191" s="178"/>
      <c r="CJY191" s="25"/>
      <c r="CJZ191" s="177"/>
      <c r="CKA191" s="178"/>
      <c r="CKB191" s="25"/>
      <c r="CKC191" s="177"/>
      <c r="CKD191" s="178"/>
      <c r="CKE191" s="25"/>
      <c r="CKF191" s="177"/>
      <c r="CKG191" s="178"/>
      <c r="CKH191" s="25"/>
      <c r="CKI191" s="177"/>
      <c r="CKJ191" s="178"/>
      <c r="CKK191" s="25"/>
      <c r="CKL191" s="177"/>
      <c r="CKM191" s="178"/>
      <c r="CKN191" s="25"/>
      <c r="CKO191" s="177"/>
      <c r="CKP191" s="178"/>
      <c r="CKQ191" s="25"/>
      <c r="CKR191" s="177"/>
      <c r="CKS191" s="178"/>
      <c r="CKT191" s="25"/>
      <c r="CKU191" s="177"/>
      <c r="CKV191" s="178"/>
      <c r="CKW191" s="25"/>
      <c r="CKX191" s="177"/>
      <c r="CKY191" s="178"/>
      <c r="CKZ191" s="25"/>
      <c r="CLA191" s="177"/>
      <c r="CLB191" s="178"/>
      <c r="CLC191" s="25"/>
      <c r="CLD191" s="177"/>
      <c r="CLE191" s="178"/>
      <c r="CLF191" s="25"/>
      <c r="CLG191" s="177"/>
      <c r="CLH191" s="178"/>
      <c r="CLI191" s="25"/>
      <c r="CLJ191" s="177"/>
      <c r="CLK191" s="178"/>
      <c r="CLL191" s="25"/>
      <c r="CLM191" s="177"/>
      <c r="CLN191" s="178"/>
      <c r="CLO191" s="25"/>
      <c r="CLP191" s="177"/>
      <c r="CLQ191" s="178"/>
      <c r="CLR191" s="25"/>
      <c r="CLS191" s="177"/>
      <c r="CLT191" s="178"/>
      <c r="CLU191" s="25"/>
      <c r="CLV191" s="177"/>
      <c r="CLW191" s="178"/>
      <c r="CLX191" s="25"/>
      <c r="CLY191" s="177"/>
      <c r="CLZ191" s="178"/>
      <c r="CMA191" s="25"/>
      <c r="CMB191" s="177"/>
      <c r="CMC191" s="178"/>
      <c r="CMD191" s="25"/>
      <c r="CME191" s="177"/>
      <c r="CMF191" s="178"/>
      <c r="CMG191" s="25"/>
      <c r="CMH191" s="177"/>
      <c r="CMI191" s="178"/>
      <c r="CMJ191" s="25"/>
      <c r="CMK191" s="177"/>
      <c r="CML191" s="178"/>
      <c r="CMM191" s="25"/>
      <c r="CMN191" s="177"/>
      <c r="CMO191" s="178"/>
      <c r="CMP191" s="25"/>
      <c r="CMQ191" s="177"/>
      <c r="CMR191" s="178"/>
      <c r="CMS191" s="25"/>
      <c r="CMT191" s="177"/>
      <c r="CMU191" s="178"/>
      <c r="CMV191" s="25"/>
      <c r="CMW191" s="177"/>
      <c r="CMX191" s="178"/>
      <c r="CMY191" s="25"/>
      <c r="CMZ191" s="177"/>
      <c r="CNA191" s="178"/>
      <c r="CNB191" s="25"/>
      <c r="CNC191" s="177"/>
      <c r="CND191" s="178"/>
      <c r="CNE191" s="25"/>
      <c r="CNF191" s="177"/>
      <c r="CNG191" s="178"/>
      <c r="CNH191" s="25"/>
      <c r="CNI191" s="177"/>
      <c r="CNJ191" s="178"/>
      <c r="CNK191" s="25"/>
      <c r="CNL191" s="177"/>
      <c r="CNM191" s="178"/>
      <c r="CNN191" s="25"/>
      <c r="CNO191" s="177"/>
      <c r="CNP191" s="178"/>
      <c r="CNQ191" s="25"/>
      <c r="CNR191" s="177"/>
      <c r="CNS191" s="178"/>
      <c r="CNT191" s="25"/>
      <c r="CNU191" s="177"/>
      <c r="CNV191" s="178"/>
      <c r="CNW191" s="25"/>
      <c r="CNX191" s="177"/>
      <c r="CNY191" s="178"/>
      <c r="CNZ191" s="25"/>
      <c r="COA191" s="177"/>
      <c r="COB191" s="178"/>
      <c r="COC191" s="25"/>
      <c r="COD191" s="177"/>
      <c r="COE191" s="178"/>
      <c r="COF191" s="25"/>
      <c r="COG191" s="177"/>
      <c r="COH191" s="178"/>
      <c r="COI191" s="25"/>
      <c r="COJ191" s="177"/>
      <c r="COK191" s="178"/>
      <c r="COL191" s="25"/>
      <c r="COM191" s="177"/>
      <c r="CON191" s="178"/>
      <c r="COO191" s="25"/>
      <c r="COP191" s="177"/>
      <c r="COQ191" s="178"/>
      <c r="COR191" s="25"/>
      <c r="COS191" s="177"/>
      <c r="COT191" s="178"/>
      <c r="COU191" s="25"/>
      <c r="COV191" s="177"/>
      <c r="COW191" s="178"/>
      <c r="COX191" s="25"/>
      <c r="COY191" s="177"/>
      <c r="COZ191" s="178"/>
      <c r="CPA191" s="25"/>
      <c r="CPB191" s="177"/>
      <c r="CPC191" s="178"/>
      <c r="CPD191" s="25"/>
      <c r="CPE191" s="177"/>
      <c r="CPF191" s="178"/>
      <c r="CPG191" s="25"/>
      <c r="CPH191" s="177"/>
      <c r="CPI191" s="178"/>
      <c r="CPJ191" s="25"/>
      <c r="CPK191" s="177"/>
      <c r="CPL191" s="178"/>
      <c r="CPM191" s="25"/>
      <c r="CPN191" s="177"/>
      <c r="CPO191" s="178"/>
      <c r="CPP191" s="25"/>
      <c r="CPQ191" s="177"/>
      <c r="CPR191" s="178"/>
      <c r="CPS191" s="25"/>
      <c r="CPT191" s="177"/>
      <c r="CPU191" s="178"/>
      <c r="CPV191" s="25"/>
      <c r="CPW191" s="177"/>
      <c r="CPX191" s="178"/>
      <c r="CPY191" s="25"/>
      <c r="CPZ191" s="177"/>
      <c r="CQA191" s="178"/>
      <c r="CQB191" s="25"/>
      <c r="CQC191" s="177"/>
      <c r="CQD191" s="178"/>
      <c r="CQE191" s="25"/>
      <c r="CQF191" s="177"/>
      <c r="CQG191" s="178"/>
      <c r="CQH191" s="25"/>
      <c r="CQI191" s="177"/>
      <c r="CQJ191" s="178"/>
      <c r="CQK191" s="25"/>
      <c r="CQL191" s="177"/>
      <c r="CQM191" s="178"/>
      <c r="CQN191" s="25"/>
      <c r="CQO191" s="177"/>
      <c r="CQP191" s="178"/>
      <c r="CQQ191" s="25"/>
      <c r="CQR191" s="177"/>
      <c r="CQS191" s="178"/>
      <c r="CQT191" s="25"/>
      <c r="CQU191" s="177"/>
      <c r="CQV191" s="178"/>
      <c r="CQW191" s="25"/>
      <c r="CQX191" s="177"/>
      <c r="CQY191" s="178"/>
      <c r="CQZ191" s="25"/>
      <c r="CRA191" s="177"/>
      <c r="CRB191" s="178"/>
      <c r="CRC191" s="25"/>
      <c r="CRD191" s="177"/>
      <c r="CRE191" s="178"/>
      <c r="CRF191" s="25"/>
      <c r="CRG191" s="177"/>
      <c r="CRH191" s="178"/>
      <c r="CRI191" s="25"/>
      <c r="CRJ191" s="177"/>
      <c r="CRK191" s="178"/>
      <c r="CRL191" s="25"/>
      <c r="CRM191" s="177"/>
      <c r="CRN191" s="178"/>
      <c r="CRO191" s="25"/>
      <c r="CRP191" s="177"/>
      <c r="CRQ191" s="178"/>
      <c r="CRR191" s="25"/>
      <c r="CRS191" s="177"/>
      <c r="CRT191" s="178"/>
      <c r="CRU191" s="25"/>
      <c r="CRV191" s="177"/>
      <c r="CRW191" s="178"/>
      <c r="CRX191" s="25"/>
      <c r="CRY191" s="177"/>
      <c r="CRZ191" s="178"/>
      <c r="CSA191" s="25"/>
      <c r="CSB191" s="177"/>
      <c r="CSC191" s="178"/>
      <c r="CSD191" s="25"/>
      <c r="CSE191" s="177"/>
      <c r="CSF191" s="178"/>
      <c r="CSG191" s="25"/>
      <c r="CSH191" s="177"/>
      <c r="CSI191" s="178"/>
      <c r="CSJ191" s="25"/>
      <c r="CSK191" s="177"/>
      <c r="CSL191" s="178"/>
      <c r="CSM191" s="25"/>
      <c r="CSN191" s="177"/>
      <c r="CSO191" s="178"/>
      <c r="CSP191" s="25"/>
      <c r="CSQ191" s="177"/>
      <c r="CSR191" s="178"/>
      <c r="CSS191" s="25"/>
      <c r="CST191" s="177"/>
      <c r="CSU191" s="178"/>
      <c r="CSV191" s="25"/>
      <c r="CSW191" s="177"/>
      <c r="CSX191" s="178"/>
      <c r="CSY191" s="25"/>
      <c r="CSZ191" s="177"/>
      <c r="CTA191" s="178"/>
      <c r="CTB191" s="25"/>
      <c r="CTC191" s="177"/>
      <c r="CTD191" s="178"/>
      <c r="CTE191" s="25"/>
      <c r="CTF191" s="177"/>
      <c r="CTG191" s="178"/>
      <c r="CTH191" s="25"/>
      <c r="CTI191" s="177"/>
      <c r="CTJ191" s="178"/>
      <c r="CTK191" s="25"/>
      <c r="CTL191" s="177"/>
      <c r="CTM191" s="178"/>
      <c r="CTN191" s="25"/>
      <c r="CTO191" s="177"/>
      <c r="CTP191" s="178"/>
      <c r="CTQ191" s="25"/>
      <c r="CTR191" s="177"/>
      <c r="CTS191" s="178"/>
      <c r="CTT191" s="25"/>
      <c r="CTU191" s="177"/>
      <c r="CTV191" s="178"/>
      <c r="CTW191" s="25"/>
      <c r="CTX191" s="177"/>
      <c r="CTY191" s="178"/>
      <c r="CTZ191" s="25"/>
      <c r="CUA191" s="177"/>
    </row>
    <row r="192" s="5" customFormat="1" ht="111" customHeight="1" spans="1:1024 1025:2575">
      <c r="A192" s="53">
        <v>4</v>
      </c>
      <c r="B192" s="97" t="s">
        <v>622</v>
      </c>
      <c r="C192" s="139" t="s">
        <v>623</v>
      </c>
      <c r="D192" s="176" t="s">
        <v>610</v>
      </c>
      <c r="E192" s="139" t="s">
        <v>624</v>
      </c>
      <c r="F192" s="139">
        <v>1</v>
      </c>
      <c r="G192" s="55" t="s">
        <v>150</v>
      </c>
      <c r="H192" s="90" t="s">
        <v>625</v>
      </c>
      <c r="I192" s="90" t="s">
        <v>51</v>
      </c>
      <c r="J192" s="55" t="s">
        <v>52</v>
      </c>
      <c r="K192" s="90" t="s">
        <v>52</v>
      </c>
      <c r="L192" s="146"/>
      <c r="M192" s="56"/>
      <c r="N192" s="147">
        <v>253</v>
      </c>
      <c r="O192" s="146">
        <v>1061</v>
      </c>
      <c r="P192" s="56">
        <v>91.16</v>
      </c>
      <c r="Q192" s="147">
        <v>91.16</v>
      </c>
      <c r="R192" s="146"/>
      <c r="S192" s="56">
        <v>27.348</v>
      </c>
      <c r="T192" s="147">
        <v>63.812</v>
      </c>
      <c r="U192" s="146"/>
      <c r="V192" s="53"/>
      <c r="W192" s="97" t="s">
        <v>614</v>
      </c>
      <c r="X192" s="139" t="s">
        <v>303</v>
      </c>
      <c r="Y192" s="71" t="s">
        <v>54</v>
      </c>
      <c r="Z192" s="53" t="s">
        <v>44</v>
      </c>
      <c r="AA192" s="25"/>
      <c r="AB192" s="177"/>
      <c r="AC192" s="178"/>
      <c r="AD192" s="25"/>
      <c r="AE192" s="177"/>
      <c r="AF192" s="178"/>
      <c r="AG192" s="25"/>
      <c r="AH192" s="177"/>
      <c r="AI192" s="178"/>
      <c r="AJ192" s="25"/>
      <c r="AK192" s="177"/>
      <c r="AL192" s="178"/>
      <c r="AM192" s="25"/>
      <c r="AN192" s="177"/>
      <c r="AO192" s="178"/>
      <c r="AP192" s="25"/>
      <c r="AQ192" s="177"/>
      <c r="AR192" s="178"/>
      <c r="AS192" s="25"/>
      <c r="AT192" s="177"/>
      <c r="AU192" s="178"/>
      <c r="AV192" s="25"/>
      <c r="AW192" s="177"/>
      <c r="AX192" s="178"/>
      <c r="AY192" s="25"/>
      <c r="AZ192" s="177"/>
      <c r="BA192" s="178"/>
      <c r="BB192" s="25"/>
      <c r="BC192" s="177"/>
      <c r="BD192" s="178"/>
      <c r="BE192" s="25"/>
      <c r="BF192" s="177"/>
      <c r="BG192" s="178"/>
      <c r="BH192" s="25"/>
      <c r="BI192" s="177"/>
      <c r="BJ192" s="178"/>
      <c r="BK192" s="25"/>
      <c r="BL192" s="177"/>
      <c r="BM192" s="178"/>
      <c r="BN192" s="25"/>
      <c r="BO192" s="177"/>
      <c r="BP192" s="178"/>
      <c r="BQ192" s="25"/>
      <c r="BR192" s="177"/>
      <c r="BS192" s="178"/>
      <c r="BT192" s="25"/>
      <c r="BU192" s="177"/>
      <c r="BV192" s="178"/>
      <c r="BW192" s="25"/>
      <c r="BX192" s="177"/>
      <c r="BY192" s="178"/>
      <c r="BZ192" s="25"/>
      <c r="CA192" s="177"/>
      <c r="CB192" s="178"/>
      <c r="CC192" s="25"/>
      <c r="CD192" s="177"/>
      <c r="CE192" s="178"/>
      <c r="CF192" s="25"/>
      <c r="CG192" s="177"/>
      <c r="CH192" s="178"/>
      <c r="CI192" s="25"/>
      <c r="CJ192" s="177"/>
      <c r="CK192" s="178"/>
      <c r="CL192" s="25"/>
      <c r="CM192" s="177"/>
      <c r="CN192" s="178"/>
      <c r="CO192" s="25"/>
      <c r="CP192" s="177"/>
      <c r="CQ192" s="178"/>
      <c r="CR192" s="25"/>
      <c r="CS192" s="177"/>
      <c r="CT192" s="178"/>
      <c r="CU192" s="25"/>
      <c r="CV192" s="177"/>
      <c r="CW192" s="178"/>
      <c r="CX192" s="25"/>
      <c r="CY192" s="177"/>
      <c r="CZ192" s="178"/>
      <c r="DA192" s="25"/>
      <c r="DB192" s="177"/>
      <c r="DC192" s="178"/>
      <c r="DD192" s="25"/>
      <c r="DE192" s="177"/>
      <c r="DF192" s="178"/>
      <c r="DG192" s="25"/>
      <c r="DH192" s="177"/>
      <c r="DI192" s="178"/>
      <c r="DJ192" s="25"/>
      <c r="DK192" s="177"/>
      <c r="DL192" s="178"/>
      <c r="DM192" s="25"/>
      <c r="DN192" s="177"/>
      <c r="DO192" s="178"/>
      <c r="DP192" s="25"/>
      <c r="DQ192" s="177"/>
      <c r="DR192" s="178"/>
      <c r="DS192" s="25"/>
      <c r="DT192" s="177"/>
      <c r="DU192" s="178"/>
      <c r="DV192" s="25"/>
      <c r="DW192" s="177"/>
      <c r="DX192" s="178"/>
      <c r="DY192" s="25"/>
      <c r="DZ192" s="177"/>
      <c r="EA192" s="178"/>
      <c r="EB192" s="25"/>
      <c r="EC192" s="177"/>
      <c r="ED192" s="178"/>
      <c r="EE192" s="25"/>
      <c r="EF192" s="177"/>
      <c r="EG192" s="178"/>
      <c r="EH192" s="25"/>
      <c r="EI192" s="177"/>
      <c r="EJ192" s="178"/>
      <c r="EK192" s="25"/>
      <c r="EL192" s="177"/>
      <c r="EM192" s="178"/>
      <c r="EN192" s="25"/>
      <c r="EO192" s="177"/>
      <c r="EP192" s="178"/>
      <c r="EQ192" s="25"/>
      <c r="ER192" s="177"/>
      <c r="ES192" s="178"/>
      <c r="ET192" s="25"/>
      <c r="EU192" s="177"/>
      <c r="EV192" s="178"/>
      <c r="EW192" s="25"/>
      <c r="EX192" s="177"/>
      <c r="EY192" s="178"/>
      <c r="EZ192" s="25"/>
      <c r="FA192" s="177"/>
      <c r="FB192" s="178"/>
      <c r="FC192" s="25"/>
      <c r="FD192" s="177"/>
      <c r="FE192" s="178"/>
      <c r="FF192" s="25"/>
      <c r="FG192" s="177"/>
      <c r="FH192" s="178"/>
      <c r="FI192" s="25"/>
      <c r="FJ192" s="177"/>
      <c r="FK192" s="178"/>
      <c r="FL192" s="25"/>
      <c r="FM192" s="177"/>
      <c r="FN192" s="178"/>
      <c r="FO192" s="25"/>
      <c r="FP192" s="177"/>
      <c r="FQ192" s="178"/>
      <c r="FR192" s="25"/>
      <c r="FS192" s="177"/>
      <c r="FT192" s="178"/>
      <c r="FU192" s="25"/>
      <c r="FV192" s="177"/>
      <c r="FW192" s="178"/>
      <c r="FX192" s="25"/>
      <c r="FY192" s="177"/>
      <c r="FZ192" s="178"/>
      <c r="GA192" s="25"/>
      <c r="GB192" s="177"/>
      <c r="GC192" s="178"/>
      <c r="GD192" s="25"/>
      <c r="GE192" s="177"/>
      <c r="GF192" s="178"/>
      <c r="GG192" s="25"/>
      <c r="GH192" s="177"/>
      <c r="GI192" s="178"/>
      <c r="GJ192" s="25"/>
      <c r="GK192" s="177"/>
      <c r="GL192" s="178"/>
      <c r="GM192" s="25"/>
      <c r="GN192" s="177"/>
      <c r="GO192" s="178"/>
      <c r="GP192" s="25"/>
      <c r="GQ192" s="177"/>
      <c r="GR192" s="178"/>
      <c r="GS192" s="25"/>
      <c r="GT192" s="177"/>
      <c r="GU192" s="178"/>
      <c r="GV192" s="25"/>
      <c r="GW192" s="177"/>
      <c r="GX192" s="178"/>
      <c r="GY192" s="25"/>
      <c r="GZ192" s="177"/>
      <c r="HA192" s="178"/>
      <c r="HB192" s="25"/>
      <c r="HC192" s="177"/>
      <c r="HD192" s="178"/>
      <c r="HE192" s="25"/>
      <c r="HF192" s="177"/>
      <c r="HG192" s="178"/>
      <c r="HH192" s="25"/>
      <c r="HI192" s="177"/>
      <c r="HJ192" s="178"/>
      <c r="HK192" s="25"/>
      <c r="HL192" s="177"/>
      <c r="HM192" s="178"/>
      <c r="HN192" s="25"/>
      <c r="HO192" s="177"/>
      <c r="HP192" s="178"/>
      <c r="HQ192" s="25"/>
      <c r="HR192" s="177"/>
      <c r="HS192" s="178"/>
      <c r="HT192" s="25"/>
      <c r="HU192" s="177"/>
      <c r="HV192" s="178"/>
      <c r="HW192" s="25"/>
      <c r="HX192" s="177"/>
      <c r="HY192" s="178"/>
      <c r="HZ192" s="25"/>
      <c r="IA192" s="177"/>
      <c r="IB192" s="178"/>
      <c r="IC192" s="25"/>
      <c r="ID192" s="177"/>
      <c r="IE192" s="178"/>
      <c r="IF192" s="25"/>
      <c r="IG192" s="177"/>
      <c r="IH192" s="178"/>
      <c r="II192" s="25"/>
      <c r="IJ192" s="177"/>
      <c r="IK192" s="178"/>
      <c r="IL192" s="25"/>
      <c r="IM192" s="177"/>
      <c r="IN192" s="178"/>
      <c r="IO192" s="25"/>
      <c r="IP192" s="177"/>
      <c r="IQ192" s="178"/>
      <c r="IR192" s="25"/>
      <c r="IS192" s="177"/>
      <c r="IT192" s="178"/>
      <c r="IU192" s="25"/>
      <c r="IV192" s="177"/>
      <c r="IW192" s="178"/>
      <c r="IX192" s="25"/>
      <c r="IY192" s="177"/>
      <c r="IZ192" s="178"/>
      <c r="JA192" s="25"/>
      <c r="JB192" s="177"/>
      <c r="JC192" s="178"/>
      <c r="JD192" s="25"/>
      <c r="JE192" s="177"/>
      <c r="JF192" s="178"/>
      <c r="JG192" s="25"/>
      <c r="JH192" s="177"/>
      <c r="JI192" s="178"/>
      <c r="JJ192" s="25"/>
      <c r="JK192" s="177"/>
      <c r="JL192" s="178"/>
      <c r="JM192" s="25"/>
      <c r="JN192" s="177"/>
      <c r="JO192" s="178"/>
      <c r="JP192" s="25"/>
      <c r="JQ192" s="177"/>
      <c r="JR192" s="178"/>
      <c r="JS192" s="25"/>
      <c r="JT192" s="177"/>
      <c r="JU192" s="178"/>
      <c r="JV192" s="25"/>
      <c r="JW192" s="177"/>
      <c r="JX192" s="178"/>
      <c r="JY192" s="25"/>
      <c r="JZ192" s="177"/>
      <c r="KA192" s="178"/>
      <c r="KB192" s="25"/>
      <c r="KC192" s="177"/>
      <c r="KD192" s="178"/>
      <c r="KE192" s="25"/>
      <c r="KF192" s="177"/>
      <c r="KG192" s="178"/>
      <c r="KH192" s="25"/>
      <c r="KI192" s="177"/>
      <c r="KJ192" s="178"/>
      <c r="KK192" s="25"/>
      <c r="KL192" s="177"/>
      <c r="KM192" s="178"/>
      <c r="KN192" s="25"/>
      <c r="KO192" s="177"/>
      <c r="KP192" s="178"/>
      <c r="KQ192" s="25"/>
      <c r="KR192" s="177"/>
      <c r="KS192" s="178"/>
      <c r="KT192" s="25"/>
      <c r="KU192" s="177"/>
      <c r="KV192" s="178"/>
      <c r="KW192" s="25"/>
      <c r="KX192" s="177"/>
      <c r="KY192" s="178"/>
      <c r="KZ192" s="25"/>
      <c r="LA192" s="177"/>
      <c r="LB192" s="178"/>
      <c r="LC192" s="25"/>
      <c r="LD192" s="177"/>
      <c r="LE192" s="178"/>
      <c r="LF192" s="25"/>
      <c r="LG192" s="177"/>
      <c r="LH192" s="178"/>
      <c r="LI192" s="25"/>
      <c r="LJ192" s="177"/>
      <c r="LK192" s="178"/>
      <c r="LL192" s="25"/>
      <c r="LM192" s="177"/>
      <c r="LN192" s="178"/>
      <c r="LO192" s="25"/>
      <c r="LP192" s="177"/>
      <c r="LQ192" s="178"/>
      <c r="LR192" s="25"/>
      <c r="LS192" s="177"/>
      <c r="LT192" s="178"/>
      <c r="LU192" s="25"/>
      <c r="LV192" s="177"/>
      <c r="LW192" s="178"/>
      <c r="LX192" s="25"/>
      <c r="LY192" s="177"/>
      <c r="LZ192" s="178"/>
      <c r="MA192" s="25"/>
      <c r="MB192" s="177"/>
      <c r="MC192" s="178"/>
      <c r="MD192" s="25"/>
      <c r="ME192" s="177"/>
      <c r="MF192" s="178"/>
      <c r="MG192" s="25"/>
      <c r="MH192" s="177"/>
      <c r="MI192" s="178"/>
      <c r="MJ192" s="25"/>
      <c r="MK192" s="177"/>
      <c r="ML192" s="178"/>
      <c r="MM192" s="25"/>
      <c r="MN192" s="177"/>
      <c r="MO192" s="178"/>
      <c r="MP192" s="25"/>
      <c r="MQ192" s="177"/>
      <c r="MR192" s="178"/>
      <c r="MS192" s="25"/>
      <c r="MT192" s="177"/>
      <c r="MU192" s="178"/>
      <c r="MV192" s="25"/>
      <c r="MW192" s="177"/>
      <c r="MX192" s="178"/>
      <c r="MY192" s="25"/>
      <c r="MZ192" s="177"/>
      <c r="NA192" s="178"/>
      <c r="NB192" s="25"/>
      <c r="NC192" s="177"/>
      <c r="ND192" s="178"/>
      <c r="NE192" s="25"/>
      <c r="NF192" s="177"/>
      <c r="NG192" s="178"/>
      <c r="NH192" s="25"/>
      <c r="NI192" s="177"/>
      <c r="NJ192" s="178"/>
      <c r="NK192" s="25"/>
      <c r="NL192" s="177"/>
      <c r="NM192" s="178"/>
      <c r="NN192" s="25"/>
      <c r="NO192" s="177"/>
      <c r="NP192" s="178"/>
      <c r="NQ192" s="25"/>
      <c r="NR192" s="177"/>
      <c r="NS192" s="178"/>
      <c r="NT192" s="25"/>
      <c r="NU192" s="177"/>
      <c r="NV192" s="178"/>
      <c r="NW192" s="25"/>
      <c r="NX192" s="177"/>
      <c r="NY192" s="178"/>
      <c r="NZ192" s="25"/>
      <c r="OA192" s="177"/>
      <c r="OB192" s="178"/>
      <c r="OC192" s="25"/>
      <c r="OD192" s="177"/>
      <c r="OE192" s="178"/>
      <c r="OF192" s="25"/>
      <c r="OG192" s="177"/>
      <c r="OH192" s="178"/>
      <c r="OI192" s="25"/>
      <c r="OJ192" s="177"/>
      <c r="OK192" s="178"/>
      <c r="OL192" s="25"/>
      <c r="OM192" s="177"/>
      <c r="ON192" s="178"/>
      <c r="OO192" s="25"/>
      <c r="OP192" s="177"/>
      <c r="OQ192" s="178"/>
      <c r="OR192" s="25"/>
      <c r="OS192" s="177"/>
      <c r="OT192" s="178"/>
      <c r="OU192" s="25"/>
      <c r="OV192" s="177"/>
      <c r="OW192" s="178"/>
      <c r="OX192" s="25"/>
      <c r="OY192" s="177"/>
      <c r="OZ192" s="178"/>
      <c r="PA192" s="25"/>
      <c r="PB192" s="177"/>
      <c r="PC192" s="178"/>
      <c r="PD192" s="25"/>
      <c r="PE192" s="177"/>
      <c r="PF192" s="178"/>
      <c r="PG192" s="25"/>
      <c r="PH192" s="177"/>
      <c r="PI192" s="178"/>
      <c r="PJ192" s="25"/>
      <c r="PK192" s="177"/>
      <c r="PL192" s="178"/>
      <c r="PM192" s="25"/>
      <c r="PN192" s="177"/>
      <c r="PO192" s="178"/>
      <c r="PP192" s="25"/>
      <c r="PQ192" s="177"/>
      <c r="PR192" s="178"/>
      <c r="PS192" s="25"/>
      <c r="PT192" s="177"/>
      <c r="PU192" s="178"/>
      <c r="PV192" s="25"/>
      <c r="PW192" s="177"/>
      <c r="PX192" s="178"/>
      <c r="PY192" s="25"/>
      <c r="PZ192" s="177"/>
      <c r="QA192" s="178"/>
      <c r="QB192" s="25"/>
      <c r="QC192" s="177"/>
      <c r="QD192" s="178"/>
      <c r="QE192" s="25"/>
      <c r="QF192" s="177"/>
      <c r="QG192" s="178"/>
      <c r="QH192" s="25"/>
      <c r="QI192" s="177"/>
      <c r="QJ192" s="178"/>
      <c r="QK192" s="25"/>
      <c r="QL192" s="177"/>
      <c r="QM192" s="178"/>
      <c r="QN192" s="25"/>
      <c r="QO192" s="177"/>
      <c r="QP192" s="178"/>
      <c r="QQ192" s="25"/>
      <c r="QR192" s="177"/>
      <c r="QS192" s="178"/>
      <c r="QT192" s="25"/>
      <c r="QU192" s="177"/>
      <c r="QV192" s="178"/>
      <c r="QW192" s="25"/>
      <c r="QX192" s="177"/>
      <c r="QY192" s="178"/>
      <c r="QZ192" s="25"/>
      <c r="RA192" s="177"/>
      <c r="RB192" s="178"/>
      <c r="RC192" s="25"/>
      <c r="RD192" s="177"/>
      <c r="RE192" s="178"/>
      <c r="RF192" s="25"/>
      <c r="RG192" s="177"/>
      <c r="RH192" s="178"/>
      <c r="RI192" s="25"/>
      <c r="RJ192" s="177"/>
      <c r="RK192" s="178"/>
      <c r="RL192" s="25"/>
      <c r="RM192" s="177"/>
      <c r="RN192" s="178"/>
      <c r="RO192" s="25"/>
      <c r="RP192" s="177"/>
      <c r="RQ192" s="178"/>
      <c r="RR192" s="25"/>
      <c r="RS192" s="177"/>
      <c r="RT192" s="178"/>
      <c r="RU192" s="25"/>
      <c r="RV192" s="177"/>
      <c r="RW192" s="178"/>
      <c r="RX192" s="25"/>
      <c r="RY192" s="177"/>
      <c r="RZ192" s="178"/>
      <c r="SA192" s="25"/>
      <c r="SB192" s="177"/>
      <c r="SC192" s="178"/>
      <c r="SD192" s="25"/>
      <c r="SE192" s="177"/>
      <c r="SF192" s="178"/>
      <c r="SG192" s="25"/>
      <c r="SH192" s="177"/>
      <c r="SI192" s="178"/>
      <c r="SJ192" s="25"/>
      <c r="SK192" s="177"/>
      <c r="SL192" s="178"/>
      <c r="SM192" s="25"/>
      <c r="SN192" s="177"/>
      <c r="SO192" s="178"/>
      <c r="SP192" s="25"/>
      <c r="SQ192" s="177"/>
      <c r="SR192" s="178"/>
      <c r="SS192" s="25"/>
      <c r="ST192" s="177"/>
      <c r="SU192" s="178"/>
      <c r="SV192" s="25"/>
      <c r="SW192" s="177"/>
      <c r="SX192" s="178"/>
      <c r="SY192" s="25"/>
      <c r="SZ192" s="177"/>
      <c r="TA192" s="178"/>
      <c r="TB192" s="25"/>
      <c r="TC192" s="177"/>
      <c r="TD192" s="178"/>
      <c r="TE192" s="25"/>
      <c r="TF192" s="177"/>
      <c r="TG192" s="178"/>
      <c r="TH192" s="25"/>
      <c r="TI192" s="177"/>
      <c r="TJ192" s="178"/>
      <c r="TK192" s="25"/>
      <c r="TL192" s="177"/>
      <c r="TM192" s="178"/>
      <c r="TN192" s="25"/>
      <c r="TO192" s="177"/>
      <c r="TP192" s="178"/>
      <c r="TQ192" s="25"/>
      <c r="TR192" s="177"/>
      <c r="TS192" s="178"/>
      <c r="TT192" s="25"/>
      <c r="TU192" s="177"/>
      <c r="TV192" s="178"/>
      <c r="TW192" s="25"/>
      <c r="TX192" s="177"/>
      <c r="TY192" s="178"/>
      <c r="TZ192" s="25"/>
      <c r="UA192" s="177"/>
      <c r="UB192" s="178"/>
      <c r="UC192" s="25"/>
      <c r="UD192" s="177"/>
      <c r="UE192" s="178"/>
      <c r="UF192" s="25"/>
      <c r="UG192" s="177"/>
      <c r="UH192" s="178"/>
      <c r="UI192" s="25"/>
      <c r="UJ192" s="177"/>
      <c r="UK192" s="178"/>
      <c r="UL192" s="25"/>
      <c r="UM192" s="177"/>
      <c r="UN192" s="178"/>
      <c r="UO192" s="25"/>
      <c r="UP192" s="177"/>
      <c r="UQ192" s="178"/>
      <c r="UR192" s="25"/>
      <c r="US192" s="177"/>
      <c r="UT192" s="178"/>
      <c r="UU192" s="25"/>
      <c r="UV192" s="177"/>
      <c r="UW192" s="178"/>
      <c r="UX192" s="25"/>
      <c r="UY192" s="177"/>
      <c r="UZ192" s="178"/>
      <c r="VA192" s="25"/>
      <c r="VB192" s="177"/>
      <c r="VC192" s="178"/>
      <c r="VD192" s="25"/>
      <c r="VE192" s="177"/>
      <c r="VF192" s="178"/>
      <c r="VG192" s="25"/>
      <c r="VH192" s="177"/>
      <c r="VI192" s="178"/>
      <c r="VJ192" s="25"/>
      <c r="VK192" s="177"/>
      <c r="VL192" s="178"/>
      <c r="VM192" s="25"/>
      <c r="VN192" s="177"/>
      <c r="VO192" s="178"/>
      <c r="VP192" s="25"/>
      <c r="VQ192" s="177"/>
      <c r="VR192" s="178"/>
      <c r="VS192" s="25"/>
      <c r="VT192" s="177"/>
      <c r="VU192" s="178"/>
      <c r="VV192" s="25"/>
      <c r="VW192" s="177"/>
      <c r="VX192" s="178"/>
      <c r="VY192" s="25"/>
      <c r="VZ192" s="177"/>
      <c r="WA192" s="178"/>
      <c r="WB192" s="25"/>
      <c r="WC192" s="177"/>
      <c r="WD192" s="178"/>
      <c r="WE192" s="25"/>
      <c r="WF192" s="177"/>
      <c r="WG192" s="178"/>
      <c r="WH192" s="25"/>
      <c r="WI192" s="177"/>
      <c r="WJ192" s="178"/>
      <c r="WK192" s="25"/>
      <c r="WL192" s="177"/>
      <c r="WM192" s="178"/>
      <c r="WN192" s="25"/>
      <c r="WO192" s="177"/>
      <c r="WP192" s="178"/>
      <c r="WQ192" s="25"/>
      <c r="WR192" s="177"/>
      <c r="WS192" s="178"/>
      <c r="WT192" s="25"/>
      <c r="WU192" s="177"/>
      <c r="WV192" s="178"/>
      <c r="WW192" s="25"/>
      <c r="WX192" s="177"/>
      <c r="WY192" s="178"/>
      <c r="WZ192" s="25"/>
      <c r="XA192" s="177"/>
      <c r="XB192" s="178"/>
      <c r="XC192" s="25"/>
      <c r="XD192" s="177"/>
      <c r="XE192" s="178"/>
      <c r="XF192" s="25"/>
      <c r="XG192" s="177"/>
      <c r="XH192" s="178"/>
      <c r="XI192" s="25"/>
      <c r="XJ192" s="177"/>
      <c r="XK192" s="178"/>
      <c r="XL192" s="25"/>
      <c r="XM192" s="177"/>
      <c r="XN192" s="178"/>
      <c r="XO192" s="25"/>
      <c r="XP192" s="177"/>
      <c r="XQ192" s="178"/>
      <c r="XR192" s="25"/>
      <c r="XS192" s="177"/>
      <c r="XT192" s="178"/>
      <c r="XU192" s="25"/>
      <c r="XV192" s="177"/>
      <c r="XW192" s="178"/>
      <c r="XX192" s="25"/>
      <c r="XY192" s="177"/>
      <c r="XZ192" s="178"/>
      <c r="YA192" s="25"/>
      <c r="YB192" s="177"/>
      <c r="YC192" s="178"/>
      <c r="YD192" s="25"/>
      <c r="YE192" s="177"/>
      <c r="YF192" s="178"/>
      <c r="YG192" s="25"/>
      <c r="YH192" s="177"/>
      <c r="YI192" s="178"/>
      <c r="YJ192" s="25"/>
      <c r="YK192" s="177"/>
      <c r="YL192" s="178"/>
      <c r="YM192" s="25"/>
      <c r="YN192" s="177"/>
      <c r="YO192" s="178"/>
      <c r="YP192" s="25"/>
      <c r="YQ192" s="177"/>
      <c r="YR192" s="178"/>
      <c r="YS192" s="25"/>
      <c r="YT192" s="177"/>
      <c r="YU192" s="178"/>
      <c r="YV192" s="25"/>
      <c r="YW192" s="177"/>
      <c r="YX192" s="178"/>
      <c r="YY192" s="25"/>
      <c r="YZ192" s="177"/>
      <c r="ZA192" s="178"/>
      <c r="ZB192" s="25"/>
      <c r="ZC192" s="177"/>
      <c r="ZD192" s="178"/>
      <c r="ZE192" s="25"/>
      <c r="ZF192" s="177"/>
      <c r="ZG192" s="178"/>
      <c r="ZH192" s="25"/>
      <c r="ZI192" s="177"/>
      <c r="ZJ192" s="178"/>
      <c r="ZK192" s="25"/>
      <c r="ZL192" s="177"/>
      <c r="ZM192" s="178"/>
      <c r="ZN192" s="25"/>
      <c r="ZO192" s="177"/>
      <c r="ZP192" s="178"/>
      <c r="ZQ192" s="25"/>
      <c r="ZR192" s="177"/>
      <c r="ZS192" s="178"/>
      <c r="ZT192" s="25"/>
      <c r="ZU192" s="177"/>
      <c r="ZV192" s="178"/>
      <c r="ZW192" s="25"/>
      <c r="ZX192" s="177"/>
      <c r="ZY192" s="178"/>
      <c r="ZZ192" s="25"/>
      <c r="AAA192" s="177"/>
      <c r="AAB192" s="178"/>
      <c r="AAC192" s="25"/>
      <c r="AAD192" s="177"/>
      <c r="AAE192" s="178"/>
      <c r="AAF192" s="25"/>
      <c r="AAG192" s="177"/>
      <c r="AAH192" s="178"/>
      <c r="AAI192" s="25"/>
      <c r="AAJ192" s="177"/>
      <c r="AAK192" s="178"/>
      <c r="AAL192" s="25"/>
      <c r="AAM192" s="177"/>
      <c r="AAN192" s="178"/>
      <c r="AAO192" s="25"/>
      <c r="AAP192" s="177"/>
      <c r="AAQ192" s="178"/>
      <c r="AAR192" s="25"/>
      <c r="AAS192" s="177"/>
      <c r="AAT192" s="178"/>
      <c r="AAU192" s="25"/>
      <c r="AAV192" s="177"/>
      <c r="AAW192" s="178"/>
      <c r="AAX192" s="25"/>
      <c r="AAY192" s="177"/>
      <c r="AAZ192" s="178"/>
      <c r="ABA192" s="25"/>
      <c r="ABB192" s="177"/>
      <c r="ABC192" s="178"/>
      <c r="ABD192" s="25"/>
      <c r="ABE192" s="177"/>
      <c r="ABF192" s="178"/>
      <c r="ABG192" s="25"/>
      <c r="ABH192" s="177"/>
      <c r="ABI192" s="178"/>
      <c r="ABJ192" s="25"/>
      <c r="ABK192" s="177"/>
      <c r="ABL192" s="178"/>
      <c r="ABM192" s="25"/>
      <c r="ABN192" s="177"/>
      <c r="ABO192" s="178"/>
      <c r="ABP192" s="25"/>
      <c r="ABQ192" s="177"/>
      <c r="ABR192" s="178"/>
      <c r="ABS192" s="25"/>
      <c r="ABT192" s="177"/>
      <c r="ABU192" s="178"/>
      <c r="ABV192" s="25"/>
      <c r="ABW192" s="177"/>
      <c r="ABX192" s="178"/>
      <c r="ABY192" s="25"/>
      <c r="ABZ192" s="177"/>
      <c r="ACA192" s="178"/>
      <c r="ACB192" s="25"/>
      <c r="ACC192" s="177"/>
      <c r="ACD192" s="178"/>
      <c r="ACE192" s="25"/>
      <c r="ACF192" s="177"/>
      <c r="ACG192" s="178"/>
      <c r="ACH192" s="25"/>
      <c r="ACI192" s="177"/>
      <c r="ACJ192" s="178"/>
      <c r="ACK192" s="25"/>
      <c r="ACL192" s="177"/>
      <c r="ACM192" s="178"/>
      <c r="ACN192" s="25"/>
      <c r="ACO192" s="177"/>
      <c r="ACP192" s="178"/>
      <c r="ACQ192" s="25"/>
      <c r="ACR192" s="177"/>
      <c r="ACS192" s="178"/>
      <c r="ACT192" s="25"/>
      <c r="ACU192" s="177"/>
      <c r="ACV192" s="178"/>
      <c r="ACW192" s="25"/>
      <c r="ACX192" s="177"/>
      <c r="ACY192" s="178"/>
      <c r="ACZ192" s="25"/>
      <c r="ADA192" s="177"/>
      <c r="ADB192" s="178"/>
      <c r="ADC192" s="25"/>
      <c r="ADD192" s="177"/>
      <c r="ADE192" s="178"/>
      <c r="ADF192" s="25"/>
      <c r="ADG192" s="177"/>
      <c r="ADH192" s="178"/>
      <c r="ADI192" s="25"/>
      <c r="ADJ192" s="177"/>
      <c r="ADK192" s="178"/>
      <c r="ADL192" s="25"/>
      <c r="ADM192" s="177"/>
      <c r="ADN192" s="178"/>
      <c r="ADO192" s="25"/>
      <c r="ADP192" s="177"/>
      <c r="ADQ192" s="178"/>
      <c r="ADR192" s="25"/>
      <c r="ADS192" s="177"/>
      <c r="ADT192" s="178"/>
      <c r="ADU192" s="25"/>
      <c r="ADV192" s="177"/>
      <c r="ADW192" s="178"/>
      <c r="ADX192" s="25"/>
      <c r="ADY192" s="177"/>
      <c r="ADZ192" s="178"/>
      <c r="AEA192" s="25"/>
      <c r="AEB192" s="177"/>
      <c r="AEC192" s="178"/>
      <c r="AED192" s="25"/>
      <c r="AEE192" s="177"/>
      <c r="AEF192" s="178"/>
      <c r="AEG192" s="25"/>
      <c r="AEH192" s="177"/>
      <c r="AEI192" s="178"/>
      <c r="AEJ192" s="25"/>
      <c r="AEK192" s="177"/>
      <c r="AEL192" s="178"/>
      <c r="AEM192" s="25"/>
      <c r="AEN192" s="177"/>
      <c r="AEO192" s="178"/>
      <c r="AEP192" s="25"/>
      <c r="AEQ192" s="177"/>
      <c r="AER192" s="178"/>
      <c r="AES192" s="25"/>
      <c r="AET192" s="177"/>
      <c r="AEU192" s="178"/>
      <c r="AEV192" s="25"/>
      <c r="AEW192" s="177"/>
      <c r="AEX192" s="178"/>
      <c r="AEY192" s="25"/>
      <c r="AEZ192" s="177"/>
      <c r="AFA192" s="178"/>
      <c r="AFB192" s="25"/>
      <c r="AFC192" s="177"/>
      <c r="AFD192" s="178"/>
      <c r="AFE192" s="25"/>
      <c r="AFF192" s="177"/>
      <c r="AFG192" s="178"/>
      <c r="AFH192" s="25"/>
      <c r="AFI192" s="177"/>
      <c r="AFJ192" s="178"/>
      <c r="AFK192" s="25"/>
      <c r="AFL192" s="177"/>
      <c r="AFM192" s="178"/>
      <c r="AFN192" s="25"/>
      <c r="AFO192" s="177"/>
      <c r="AFP192" s="178"/>
      <c r="AFQ192" s="25"/>
      <c r="AFR192" s="177"/>
      <c r="AFS192" s="178"/>
      <c r="AFT192" s="25"/>
      <c r="AFU192" s="177"/>
      <c r="AFV192" s="178"/>
      <c r="AFW192" s="25"/>
      <c r="AFX192" s="177"/>
      <c r="AFY192" s="178"/>
      <c r="AFZ192" s="25"/>
      <c r="AGA192" s="177"/>
      <c r="AGB192" s="178"/>
      <c r="AGC192" s="25"/>
      <c r="AGD192" s="177"/>
      <c r="AGE192" s="178"/>
      <c r="AGF192" s="25"/>
      <c r="AGG192" s="177"/>
      <c r="AGH192" s="178"/>
      <c r="AGI192" s="25"/>
      <c r="AGJ192" s="177"/>
      <c r="AGK192" s="178"/>
      <c r="AGL192" s="25"/>
      <c r="AGM192" s="177"/>
      <c r="AGN192" s="178"/>
      <c r="AGO192" s="25"/>
      <c r="AGP192" s="177"/>
      <c r="AGQ192" s="178"/>
      <c r="AGR192" s="25"/>
      <c r="AGS192" s="177"/>
      <c r="AGT192" s="178"/>
      <c r="AGU192" s="25"/>
      <c r="AGV192" s="177"/>
      <c r="AGW192" s="178"/>
      <c r="AGX192" s="25"/>
      <c r="AGY192" s="177"/>
      <c r="AGZ192" s="178"/>
      <c r="AHA192" s="25"/>
      <c r="AHB192" s="177"/>
      <c r="AHC192" s="178"/>
      <c r="AHD192" s="25"/>
      <c r="AHE192" s="177"/>
      <c r="AHF192" s="178"/>
      <c r="AHG192" s="25"/>
      <c r="AHH192" s="177"/>
      <c r="AHI192" s="178"/>
      <c r="AHJ192" s="25"/>
      <c r="AHK192" s="177"/>
      <c r="AHL192" s="178"/>
      <c r="AHM192" s="25"/>
      <c r="AHN192" s="177"/>
      <c r="AHO192" s="178"/>
      <c r="AHP192" s="25"/>
      <c r="AHQ192" s="177"/>
      <c r="AHR192" s="178"/>
      <c r="AHS192" s="25"/>
      <c r="AHT192" s="177"/>
      <c r="AHU192" s="178"/>
      <c r="AHV192" s="25"/>
      <c r="AHW192" s="177"/>
      <c r="AHX192" s="178"/>
      <c r="AHY192" s="25"/>
      <c r="AHZ192" s="177"/>
      <c r="AIA192" s="178"/>
      <c r="AIB192" s="25"/>
      <c r="AIC192" s="177"/>
      <c r="AID192" s="178"/>
      <c r="AIE192" s="25"/>
      <c r="AIF192" s="177"/>
      <c r="AIG192" s="178"/>
      <c r="AIH192" s="25"/>
      <c r="AII192" s="177"/>
      <c r="AIJ192" s="178"/>
      <c r="AIK192" s="25"/>
      <c r="AIL192" s="177"/>
      <c r="AIM192" s="178"/>
      <c r="AIN192" s="25"/>
      <c r="AIO192" s="177"/>
      <c r="AIP192" s="178"/>
      <c r="AIQ192" s="25"/>
      <c r="AIR192" s="177"/>
      <c r="AIS192" s="178"/>
      <c r="AIT192" s="25"/>
      <c r="AIU192" s="177"/>
      <c r="AIV192" s="178"/>
      <c r="AIW192" s="25"/>
      <c r="AIX192" s="177"/>
      <c r="AIY192" s="178"/>
      <c r="AIZ192" s="25"/>
      <c r="AJA192" s="177"/>
      <c r="AJB192" s="178"/>
      <c r="AJC192" s="25"/>
      <c r="AJD192" s="177"/>
      <c r="AJE192" s="178"/>
      <c r="AJF192" s="25"/>
      <c r="AJG192" s="177"/>
      <c r="AJH192" s="178"/>
      <c r="AJI192" s="25"/>
      <c r="AJJ192" s="177"/>
      <c r="AJK192" s="178"/>
      <c r="AJL192" s="25"/>
      <c r="AJM192" s="177"/>
      <c r="AJN192" s="178"/>
      <c r="AJO192" s="25"/>
      <c r="AJP192" s="177"/>
      <c r="AJQ192" s="178"/>
      <c r="AJR192" s="25"/>
      <c r="AJS192" s="177"/>
      <c r="AJT192" s="178"/>
      <c r="AJU192" s="25"/>
      <c r="AJV192" s="177"/>
      <c r="AJW192" s="178"/>
      <c r="AJX192" s="25"/>
      <c r="AJY192" s="177"/>
      <c r="AJZ192" s="178"/>
      <c r="AKA192" s="25"/>
      <c r="AKB192" s="177"/>
      <c r="AKC192" s="178"/>
      <c r="AKD192" s="25"/>
      <c r="AKE192" s="177"/>
      <c r="AKF192" s="178"/>
      <c r="AKG192" s="25"/>
      <c r="AKH192" s="177"/>
      <c r="AKI192" s="178"/>
      <c r="AKJ192" s="25"/>
      <c r="AKK192" s="177"/>
      <c r="AKL192" s="178"/>
      <c r="AKM192" s="25"/>
      <c r="AKN192" s="177"/>
      <c r="AKO192" s="178"/>
      <c r="AKP192" s="25"/>
      <c r="AKQ192" s="177"/>
      <c r="AKR192" s="178"/>
      <c r="AKS192" s="25"/>
      <c r="AKT192" s="177"/>
      <c r="AKU192" s="178"/>
      <c r="AKV192" s="25"/>
      <c r="AKW192" s="177"/>
      <c r="AKX192" s="178"/>
      <c r="AKY192" s="25"/>
      <c r="AKZ192" s="177"/>
      <c r="ALA192" s="178"/>
      <c r="ALB192" s="25"/>
      <c r="ALC192" s="177"/>
      <c r="ALD192" s="178"/>
      <c r="ALE192" s="25"/>
      <c r="ALF192" s="177"/>
      <c r="ALG192" s="178"/>
      <c r="ALH192" s="25"/>
      <c r="ALI192" s="177"/>
      <c r="ALJ192" s="178"/>
      <c r="ALK192" s="25"/>
      <c r="ALL192" s="177"/>
      <c r="ALM192" s="178"/>
      <c r="ALN192" s="25"/>
      <c r="ALO192" s="177"/>
      <c r="ALP192" s="178"/>
      <c r="ALQ192" s="25"/>
      <c r="ALR192" s="177"/>
      <c r="ALS192" s="178"/>
      <c r="ALT192" s="25"/>
      <c r="ALU192" s="177"/>
      <c r="ALV192" s="178"/>
      <c r="ALW192" s="25"/>
      <c r="ALX192" s="177"/>
      <c r="ALY192" s="178"/>
      <c r="ALZ192" s="25"/>
      <c r="AMA192" s="177"/>
      <c r="AMB192" s="178"/>
      <c r="AMC192" s="25"/>
      <c r="AMD192" s="177"/>
      <c r="AME192" s="178"/>
      <c r="AMF192" s="25"/>
      <c r="AMG192" s="177"/>
      <c r="AMH192" s="178"/>
      <c r="AMI192" s="25"/>
      <c r="AMJ192" s="177"/>
      <c r="AMK192" s="178"/>
      <c r="AML192" s="25"/>
      <c r="AMM192" s="177"/>
      <c r="AMN192" s="178"/>
      <c r="AMO192" s="25"/>
      <c r="AMP192" s="177"/>
      <c r="AMQ192" s="178"/>
      <c r="AMR192" s="25"/>
      <c r="AMS192" s="177"/>
      <c r="AMT192" s="178"/>
      <c r="AMU192" s="25"/>
      <c r="AMV192" s="177"/>
      <c r="AMW192" s="178"/>
      <c r="AMX192" s="25"/>
      <c r="AMY192" s="177"/>
      <c r="AMZ192" s="178"/>
      <c r="ANA192" s="25"/>
      <c r="ANB192" s="177"/>
      <c r="ANC192" s="178"/>
      <c r="AND192" s="25"/>
      <c r="ANE192" s="177"/>
      <c r="ANF192" s="178"/>
      <c r="ANG192" s="25"/>
      <c r="ANH192" s="177"/>
      <c r="ANI192" s="178"/>
      <c r="ANJ192" s="25"/>
      <c r="ANK192" s="177"/>
      <c r="ANL192" s="178"/>
      <c r="ANM192" s="25"/>
      <c r="ANN192" s="177"/>
      <c r="ANO192" s="178"/>
      <c r="ANP192" s="25"/>
      <c r="ANQ192" s="177"/>
      <c r="ANR192" s="178"/>
      <c r="ANS192" s="25"/>
      <c r="ANT192" s="177"/>
      <c r="ANU192" s="178"/>
      <c r="ANV192" s="25"/>
      <c r="ANW192" s="177"/>
      <c r="ANX192" s="178"/>
      <c r="ANY192" s="25"/>
      <c r="ANZ192" s="177"/>
      <c r="AOA192" s="178"/>
      <c r="AOB192" s="25"/>
      <c r="AOC192" s="177"/>
      <c r="AOD192" s="178"/>
      <c r="AOE192" s="25"/>
      <c r="AOF192" s="177"/>
      <c r="AOG192" s="178"/>
      <c r="AOH192" s="25"/>
      <c r="AOI192" s="177"/>
      <c r="AOJ192" s="178"/>
      <c r="AOK192" s="25"/>
      <c r="AOL192" s="177"/>
      <c r="AOM192" s="178"/>
      <c r="AON192" s="25"/>
      <c r="AOO192" s="177"/>
      <c r="AOP192" s="178"/>
      <c r="AOQ192" s="25"/>
      <c r="AOR192" s="177"/>
      <c r="AOS192" s="178"/>
      <c r="AOT192" s="25"/>
      <c r="AOU192" s="177"/>
      <c r="AOV192" s="178"/>
      <c r="AOW192" s="25"/>
      <c r="AOX192" s="177"/>
      <c r="AOY192" s="178"/>
      <c r="AOZ192" s="25"/>
      <c r="APA192" s="177"/>
      <c r="APB192" s="178"/>
      <c r="APC192" s="25"/>
      <c r="APD192" s="177"/>
      <c r="APE192" s="178"/>
      <c r="APF192" s="25"/>
      <c r="APG192" s="177"/>
      <c r="APH192" s="178"/>
      <c r="API192" s="25"/>
      <c r="APJ192" s="177"/>
      <c r="APK192" s="178"/>
      <c r="APL192" s="25"/>
      <c r="APM192" s="177"/>
      <c r="APN192" s="178"/>
      <c r="APO192" s="25"/>
      <c r="APP192" s="177"/>
      <c r="APQ192" s="178"/>
      <c r="APR192" s="25"/>
      <c r="APS192" s="177"/>
      <c r="APT192" s="178"/>
      <c r="APU192" s="25"/>
      <c r="APV192" s="177"/>
      <c r="APW192" s="178"/>
      <c r="APX192" s="25"/>
      <c r="APY192" s="177"/>
      <c r="APZ192" s="178"/>
      <c r="AQA192" s="25"/>
      <c r="AQB192" s="177"/>
      <c r="AQC192" s="178"/>
      <c r="AQD192" s="25"/>
      <c r="AQE192" s="177"/>
      <c r="AQF192" s="178"/>
      <c r="AQG192" s="25"/>
      <c r="AQH192" s="177"/>
      <c r="AQI192" s="178"/>
      <c r="AQJ192" s="25"/>
      <c r="AQK192" s="177"/>
      <c r="AQL192" s="178"/>
      <c r="AQM192" s="25"/>
      <c r="AQN192" s="177"/>
      <c r="AQO192" s="178"/>
      <c r="AQP192" s="25"/>
      <c r="AQQ192" s="177"/>
      <c r="AQR192" s="178"/>
      <c r="AQS192" s="25"/>
      <c r="AQT192" s="177"/>
      <c r="AQU192" s="178"/>
      <c r="AQV192" s="25"/>
      <c r="AQW192" s="177"/>
      <c r="AQX192" s="178"/>
      <c r="AQY192" s="25"/>
      <c r="AQZ192" s="177"/>
      <c r="ARA192" s="178"/>
      <c r="ARB192" s="25"/>
      <c r="ARC192" s="177"/>
      <c r="ARD192" s="178"/>
      <c r="ARE192" s="25"/>
      <c r="ARF192" s="177"/>
      <c r="ARG192" s="178"/>
      <c r="ARH192" s="25"/>
      <c r="ARI192" s="177"/>
      <c r="ARJ192" s="178"/>
      <c r="ARK192" s="25"/>
      <c r="ARL192" s="177"/>
      <c r="ARM192" s="178"/>
      <c r="ARN192" s="25"/>
      <c r="ARO192" s="177"/>
      <c r="ARP192" s="178"/>
      <c r="ARQ192" s="25"/>
      <c r="ARR192" s="177"/>
      <c r="ARS192" s="178"/>
      <c r="ART192" s="25"/>
      <c r="ARU192" s="177"/>
      <c r="ARV192" s="178"/>
      <c r="ARW192" s="25"/>
      <c r="ARX192" s="177"/>
      <c r="ARY192" s="178"/>
      <c r="ARZ192" s="25"/>
      <c r="ASA192" s="177"/>
      <c r="ASB192" s="178"/>
      <c r="ASC192" s="25"/>
      <c r="ASD192" s="177"/>
      <c r="ASE192" s="178"/>
      <c r="ASF192" s="25"/>
      <c r="ASG192" s="177"/>
      <c r="ASH192" s="178"/>
      <c r="ASI192" s="25"/>
      <c r="ASJ192" s="177"/>
      <c r="ASK192" s="178"/>
      <c r="ASL192" s="25"/>
      <c r="ASM192" s="177"/>
      <c r="ASN192" s="178"/>
      <c r="ASO192" s="25"/>
      <c r="ASP192" s="177"/>
      <c r="ASQ192" s="178"/>
      <c r="ASR192" s="25"/>
      <c r="ASS192" s="177"/>
      <c r="AST192" s="178"/>
      <c r="ASU192" s="25"/>
      <c r="ASV192" s="177"/>
      <c r="ASW192" s="178"/>
      <c r="ASX192" s="25"/>
      <c r="ASY192" s="177"/>
      <c r="ASZ192" s="178"/>
      <c r="ATA192" s="25"/>
      <c r="ATB192" s="177"/>
      <c r="ATC192" s="178"/>
      <c r="ATD192" s="25"/>
      <c r="ATE192" s="177"/>
      <c r="ATF192" s="178"/>
      <c r="ATG192" s="25"/>
      <c r="ATH192" s="177"/>
      <c r="ATI192" s="178"/>
      <c r="ATJ192" s="25"/>
      <c r="ATK192" s="177"/>
      <c r="ATL192" s="178"/>
      <c r="ATM192" s="25"/>
      <c r="ATN192" s="177"/>
      <c r="ATO192" s="178"/>
      <c r="ATP192" s="25"/>
      <c r="ATQ192" s="177"/>
      <c r="ATR192" s="178"/>
      <c r="ATS192" s="25"/>
      <c r="ATT192" s="177"/>
      <c r="ATU192" s="178"/>
      <c r="ATV192" s="25"/>
      <c r="ATW192" s="177"/>
      <c r="ATX192" s="178"/>
      <c r="ATY192" s="25"/>
      <c r="ATZ192" s="177"/>
      <c r="AUA192" s="178"/>
      <c r="AUB192" s="25"/>
      <c r="AUC192" s="177"/>
      <c r="AUD192" s="178"/>
      <c r="AUE192" s="25"/>
      <c r="AUF192" s="177"/>
      <c r="AUG192" s="178"/>
      <c r="AUH192" s="25"/>
      <c r="AUI192" s="177"/>
      <c r="AUJ192" s="178"/>
      <c r="AUK192" s="25"/>
      <c r="AUL192" s="177"/>
      <c r="AUM192" s="178"/>
      <c r="AUN192" s="25"/>
      <c r="AUO192" s="177"/>
      <c r="AUP192" s="178"/>
      <c r="AUQ192" s="25"/>
      <c r="AUR192" s="177"/>
      <c r="AUS192" s="178"/>
      <c r="AUT192" s="25"/>
      <c r="AUU192" s="177"/>
      <c r="AUV192" s="178"/>
      <c r="AUW192" s="25"/>
      <c r="AUX192" s="177"/>
      <c r="AUY192" s="178"/>
      <c r="AUZ192" s="25"/>
      <c r="AVA192" s="177"/>
      <c r="AVB192" s="178"/>
      <c r="AVC192" s="25"/>
      <c r="AVD192" s="177"/>
      <c r="AVE192" s="178"/>
      <c r="AVF192" s="25"/>
      <c r="AVG192" s="177"/>
      <c r="AVH192" s="178"/>
      <c r="AVI192" s="25"/>
      <c r="AVJ192" s="177"/>
      <c r="AVK192" s="178"/>
      <c r="AVL192" s="25"/>
      <c r="AVM192" s="177"/>
      <c r="AVN192" s="178"/>
      <c r="AVO192" s="25"/>
      <c r="AVP192" s="177"/>
      <c r="AVQ192" s="178"/>
      <c r="AVR192" s="25"/>
      <c r="AVS192" s="177"/>
      <c r="AVT192" s="178"/>
      <c r="AVU192" s="25"/>
      <c r="AVV192" s="177"/>
      <c r="AVW192" s="178"/>
      <c r="AVX192" s="25"/>
      <c r="AVY192" s="177"/>
      <c r="AVZ192" s="178"/>
      <c r="AWA192" s="25"/>
      <c r="AWB192" s="177"/>
      <c r="AWC192" s="178"/>
      <c r="AWD192" s="25"/>
      <c r="AWE192" s="177"/>
      <c r="AWF192" s="178"/>
      <c r="AWG192" s="25"/>
      <c r="AWH192" s="177"/>
      <c r="AWI192" s="178"/>
      <c r="AWJ192" s="25"/>
      <c r="AWK192" s="177"/>
      <c r="AWL192" s="178"/>
      <c r="AWM192" s="25"/>
      <c r="AWN192" s="177"/>
      <c r="AWO192" s="178"/>
      <c r="AWP192" s="25"/>
      <c r="AWQ192" s="177"/>
      <c r="AWR192" s="178"/>
      <c r="AWS192" s="25"/>
      <c r="AWT192" s="177"/>
      <c r="AWU192" s="178"/>
      <c r="AWV192" s="25"/>
      <c r="AWW192" s="177"/>
      <c r="AWX192" s="178"/>
      <c r="AWY192" s="25"/>
      <c r="AWZ192" s="177"/>
      <c r="AXA192" s="178"/>
      <c r="AXB192" s="25"/>
      <c r="AXC192" s="177"/>
      <c r="AXD192" s="178"/>
      <c r="AXE192" s="25"/>
      <c r="AXF192" s="177"/>
      <c r="AXG192" s="178"/>
      <c r="AXH192" s="25"/>
      <c r="AXI192" s="177"/>
      <c r="AXJ192" s="178"/>
      <c r="AXK192" s="25"/>
      <c r="AXL192" s="177"/>
      <c r="AXM192" s="178"/>
      <c r="AXN192" s="25"/>
      <c r="AXO192" s="177"/>
      <c r="AXP192" s="178"/>
      <c r="AXQ192" s="25"/>
      <c r="AXR192" s="177"/>
      <c r="AXS192" s="178"/>
      <c r="AXT192" s="25"/>
      <c r="AXU192" s="177"/>
      <c r="AXV192" s="178"/>
      <c r="AXW192" s="25"/>
      <c r="AXX192" s="177"/>
      <c r="AXY192" s="178"/>
      <c r="AXZ192" s="25"/>
      <c r="AYA192" s="177"/>
      <c r="AYB192" s="178"/>
      <c r="AYC192" s="25"/>
      <c r="AYD192" s="177"/>
      <c r="AYE192" s="178"/>
      <c r="AYF192" s="25"/>
      <c r="AYG192" s="177"/>
      <c r="AYH192" s="178"/>
      <c r="AYI192" s="25"/>
      <c r="AYJ192" s="177"/>
      <c r="AYK192" s="178"/>
      <c r="AYL192" s="25"/>
      <c r="AYM192" s="177"/>
      <c r="AYN192" s="178"/>
      <c r="AYO192" s="25"/>
      <c r="AYP192" s="177"/>
      <c r="AYQ192" s="178"/>
      <c r="AYR192" s="25"/>
      <c r="AYS192" s="177"/>
      <c r="AYT192" s="178"/>
      <c r="AYU192" s="25"/>
      <c r="AYV192" s="177"/>
      <c r="AYW192" s="178"/>
      <c r="AYX192" s="25"/>
      <c r="AYY192" s="177"/>
      <c r="AYZ192" s="178"/>
      <c r="AZA192" s="25"/>
      <c r="AZB192" s="177"/>
      <c r="AZC192" s="178"/>
      <c r="AZD192" s="25"/>
      <c r="AZE192" s="177"/>
      <c r="AZF192" s="178"/>
      <c r="AZG192" s="25"/>
      <c r="AZH192" s="177"/>
      <c r="AZI192" s="178"/>
      <c r="AZJ192" s="25"/>
      <c r="AZK192" s="177"/>
      <c r="AZL192" s="178"/>
      <c r="AZM192" s="25"/>
      <c r="AZN192" s="177"/>
      <c r="AZO192" s="178"/>
      <c r="AZP192" s="25"/>
      <c r="AZQ192" s="177"/>
      <c r="AZR192" s="178"/>
      <c r="AZS192" s="25"/>
      <c r="AZT192" s="177"/>
      <c r="AZU192" s="178"/>
      <c r="AZV192" s="25"/>
      <c r="AZW192" s="177"/>
      <c r="AZX192" s="178"/>
      <c r="AZY192" s="25"/>
      <c r="AZZ192" s="177"/>
      <c r="BAA192" s="178"/>
      <c r="BAB192" s="25"/>
      <c r="BAC192" s="177"/>
      <c r="BAD192" s="178"/>
      <c r="BAE192" s="25"/>
      <c r="BAF192" s="177"/>
      <c r="BAG192" s="178"/>
      <c r="BAH192" s="25"/>
      <c r="BAI192" s="177"/>
      <c r="BAJ192" s="178"/>
      <c r="BAK192" s="25"/>
      <c r="BAL192" s="177"/>
      <c r="BAM192" s="178"/>
      <c r="BAN192" s="25"/>
      <c r="BAO192" s="177"/>
      <c r="BAP192" s="178"/>
      <c r="BAQ192" s="25"/>
      <c r="BAR192" s="177"/>
      <c r="BAS192" s="178"/>
      <c r="BAT192" s="25"/>
      <c r="BAU192" s="177"/>
      <c r="BAV192" s="178"/>
      <c r="BAW192" s="25"/>
      <c r="BAX192" s="177"/>
      <c r="BAY192" s="178"/>
      <c r="BAZ192" s="25"/>
      <c r="BBA192" s="177"/>
      <c r="BBB192" s="178"/>
      <c r="BBC192" s="25"/>
      <c r="BBD192" s="177"/>
      <c r="BBE192" s="178"/>
      <c r="BBF192" s="25"/>
      <c r="BBG192" s="177"/>
      <c r="BBH192" s="178"/>
      <c r="BBI192" s="25"/>
      <c r="BBJ192" s="177"/>
      <c r="BBK192" s="178"/>
      <c r="BBL192" s="25"/>
      <c r="BBM192" s="177"/>
      <c r="BBN192" s="178"/>
      <c r="BBO192" s="25"/>
      <c r="BBP192" s="177"/>
      <c r="BBQ192" s="178"/>
      <c r="BBR192" s="25"/>
      <c r="BBS192" s="177"/>
      <c r="BBT192" s="178"/>
      <c r="BBU192" s="25"/>
      <c r="BBV192" s="177"/>
      <c r="BBW192" s="178"/>
      <c r="BBX192" s="25"/>
      <c r="BBY192" s="177"/>
      <c r="BBZ192" s="178"/>
      <c r="BCA192" s="25"/>
      <c r="BCB192" s="177"/>
      <c r="BCC192" s="178"/>
      <c r="BCD192" s="25"/>
      <c r="BCE192" s="177"/>
      <c r="BCF192" s="178"/>
      <c r="BCG192" s="25"/>
      <c r="BCH192" s="177"/>
      <c r="BCI192" s="178"/>
      <c r="BCJ192" s="25"/>
      <c r="BCK192" s="177"/>
      <c r="BCL192" s="178"/>
      <c r="BCM192" s="25"/>
      <c r="BCN192" s="177"/>
      <c r="BCO192" s="178"/>
      <c r="BCP192" s="25"/>
      <c r="BCQ192" s="177"/>
      <c r="BCR192" s="178"/>
      <c r="BCS192" s="25"/>
      <c r="BCT192" s="177"/>
      <c r="BCU192" s="178"/>
      <c r="BCV192" s="25"/>
      <c r="BCW192" s="177"/>
      <c r="BCX192" s="178"/>
      <c r="BCY192" s="25"/>
      <c r="BCZ192" s="177"/>
      <c r="BDA192" s="178"/>
      <c r="BDB192" s="25"/>
      <c r="BDC192" s="177"/>
      <c r="BDD192" s="178"/>
      <c r="BDE192" s="25"/>
      <c r="BDF192" s="177"/>
      <c r="BDG192" s="178"/>
      <c r="BDH192" s="25"/>
      <c r="BDI192" s="177"/>
      <c r="BDJ192" s="178"/>
      <c r="BDK192" s="25"/>
      <c r="BDL192" s="177"/>
      <c r="BDM192" s="178"/>
      <c r="BDN192" s="25"/>
      <c r="BDO192" s="177"/>
      <c r="BDP192" s="178"/>
      <c r="BDQ192" s="25"/>
      <c r="BDR192" s="177"/>
      <c r="BDS192" s="178"/>
      <c r="BDT192" s="25"/>
      <c r="BDU192" s="177"/>
      <c r="BDV192" s="178"/>
      <c r="BDW192" s="25"/>
      <c r="BDX192" s="177"/>
      <c r="BDY192" s="178"/>
      <c r="BDZ192" s="25"/>
      <c r="BEA192" s="177"/>
      <c r="BEB192" s="178"/>
      <c r="BEC192" s="25"/>
      <c r="BED192" s="177"/>
      <c r="BEE192" s="178"/>
      <c r="BEF192" s="25"/>
      <c r="BEG192" s="177"/>
      <c r="BEH192" s="178"/>
      <c r="BEI192" s="25"/>
      <c r="BEJ192" s="177"/>
      <c r="BEK192" s="178"/>
      <c r="BEL192" s="25"/>
      <c r="BEM192" s="177"/>
      <c r="BEN192" s="178"/>
      <c r="BEO192" s="25"/>
      <c r="BEP192" s="177"/>
      <c r="BEQ192" s="178"/>
      <c r="BER192" s="25"/>
      <c r="BES192" s="177"/>
      <c r="BET192" s="178"/>
      <c r="BEU192" s="25"/>
      <c r="BEV192" s="177"/>
      <c r="BEW192" s="178"/>
      <c r="BEX192" s="25"/>
      <c r="BEY192" s="177"/>
      <c r="BEZ192" s="178"/>
      <c r="BFA192" s="25"/>
      <c r="BFB192" s="177"/>
      <c r="BFC192" s="178"/>
      <c r="BFD192" s="25"/>
      <c r="BFE192" s="177"/>
      <c r="BFF192" s="178"/>
      <c r="BFG192" s="25"/>
      <c r="BFH192" s="177"/>
      <c r="BFI192" s="178"/>
      <c r="BFJ192" s="25"/>
      <c r="BFK192" s="177"/>
      <c r="BFL192" s="178"/>
      <c r="BFM192" s="25"/>
      <c r="BFN192" s="177"/>
      <c r="BFO192" s="178"/>
      <c r="BFP192" s="25"/>
      <c r="BFQ192" s="177"/>
      <c r="BFR192" s="178"/>
      <c r="BFS192" s="25"/>
      <c r="BFT192" s="177"/>
      <c r="BFU192" s="178"/>
      <c r="BFV192" s="25"/>
      <c r="BFW192" s="177"/>
      <c r="BFX192" s="178"/>
      <c r="BFY192" s="25"/>
      <c r="BFZ192" s="177"/>
      <c r="BGA192" s="178"/>
      <c r="BGB192" s="25"/>
      <c r="BGC192" s="177"/>
      <c r="BGD192" s="178"/>
      <c r="BGE192" s="25"/>
      <c r="BGF192" s="177"/>
      <c r="BGG192" s="178"/>
      <c r="BGH192" s="25"/>
      <c r="BGI192" s="177"/>
      <c r="BGJ192" s="178"/>
      <c r="BGK192" s="25"/>
      <c r="BGL192" s="177"/>
      <c r="BGM192" s="178"/>
      <c r="BGN192" s="25"/>
      <c r="BGO192" s="177"/>
      <c r="BGP192" s="178"/>
      <c r="BGQ192" s="25"/>
      <c r="BGR192" s="177"/>
      <c r="BGS192" s="178"/>
      <c r="BGT192" s="25"/>
      <c r="BGU192" s="177"/>
      <c r="BGV192" s="178"/>
      <c r="BGW192" s="25"/>
      <c r="BGX192" s="177"/>
      <c r="BGY192" s="178"/>
      <c r="BGZ192" s="25"/>
      <c r="BHA192" s="177"/>
      <c r="BHB192" s="178"/>
      <c r="BHC192" s="25"/>
      <c r="BHD192" s="177"/>
      <c r="BHE192" s="178"/>
      <c r="BHF192" s="25"/>
      <c r="BHG192" s="177"/>
      <c r="BHH192" s="178"/>
      <c r="BHI192" s="25"/>
      <c r="BHJ192" s="177"/>
      <c r="BHK192" s="178"/>
      <c r="BHL192" s="25"/>
      <c r="BHM192" s="177"/>
      <c r="BHN192" s="178"/>
      <c r="BHO192" s="25"/>
      <c r="BHP192" s="177"/>
      <c r="BHQ192" s="178"/>
      <c r="BHR192" s="25"/>
      <c r="BHS192" s="177"/>
      <c r="BHT192" s="178"/>
      <c r="BHU192" s="25"/>
      <c r="BHV192" s="177"/>
      <c r="BHW192" s="178"/>
      <c r="BHX192" s="25"/>
      <c r="BHY192" s="177"/>
      <c r="BHZ192" s="178"/>
      <c r="BIA192" s="25"/>
      <c r="BIB192" s="177"/>
      <c r="BIC192" s="178"/>
      <c r="BID192" s="25"/>
      <c r="BIE192" s="177"/>
      <c r="BIF192" s="178"/>
      <c r="BIG192" s="25"/>
      <c r="BIH192" s="177"/>
      <c r="BII192" s="178"/>
      <c r="BIJ192" s="25"/>
      <c r="BIK192" s="177"/>
      <c r="BIL192" s="178"/>
      <c r="BIM192" s="25"/>
      <c r="BIN192" s="177"/>
      <c r="BIO192" s="178"/>
      <c r="BIP192" s="25"/>
      <c r="BIQ192" s="177"/>
      <c r="BIR192" s="178"/>
      <c r="BIS192" s="25"/>
      <c r="BIT192" s="177"/>
      <c r="BIU192" s="178"/>
      <c r="BIV192" s="25"/>
      <c r="BIW192" s="177"/>
      <c r="BIX192" s="178"/>
      <c r="BIY192" s="25"/>
      <c r="BIZ192" s="177"/>
      <c r="BJA192" s="178"/>
      <c r="BJB192" s="25"/>
      <c r="BJC192" s="177"/>
      <c r="BJD192" s="178"/>
      <c r="BJE192" s="25"/>
      <c r="BJF192" s="177"/>
      <c r="BJG192" s="178"/>
      <c r="BJH192" s="25"/>
      <c r="BJI192" s="177"/>
      <c r="BJJ192" s="178"/>
      <c r="BJK192" s="25"/>
      <c r="BJL192" s="177"/>
      <c r="BJM192" s="178"/>
      <c r="BJN192" s="25"/>
      <c r="BJO192" s="177"/>
      <c r="BJP192" s="178"/>
      <c r="BJQ192" s="25"/>
      <c r="BJR192" s="177"/>
      <c r="BJS192" s="178"/>
      <c r="BJT192" s="25"/>
      <c r="BJU192" s="177"/>
      <c r="BJV192" s="178"/>
      <c r="BJW192" s="25"/>
      <c r="BJX192" s="177"/>
      <c r="BJY192" s="178"/>
      <c r="BJZ192" s="25"/>
      <c r="BKA192" s="177"/>
      <c r="BKB192" s="178"/>
      <c r="BKC192" s="25"/>
      <c r="BKD192" s="177"/>
      <c r="BKE192" s="178"/>
      <c r="BKF192" s="25"/>
      <c r="BKG192" s="177"/>
      <c r="BKH192" s="178"/>
      <c r="BKI192" s="25"/>
      <c r="BKJ192" s="177"/>
      <c r="BKK192" s="178"/>
      <c r="BKL192" s="25"/>
      <c r="BKM192" s="177"/>
      <c r="BKN192" s="178"/>
      <c r="BKO192" s="25"/>
      <c r="BKP192" s="177"/>
      <c r="BKQ192" s="178"/>
      <c r="BKR192" s="25"/>
      <c r="BKS192" s="177"/>
      <c r="BKT192" s="178"/>
      <c r="BKU192" s="25"/>
      <c r="BKV192" s="177"/>
      <c r="BKW192" s="178"/>
      <c r="BKX192" s="25"/>
      <c r="BKY192" s="177"/>
      <c r="BKZ192" s="178"/>
      <c r="BLA192" s="25"/>
      <c r="BLB192" s="177"/>
      <c r="BLC192" s="178"/>
      <c r="BLD192" s="25"/>
      <c r="BLE192" s="177"/>
      <c r="BLF192" s="178"/>
      <c r="BLG192" s="25"/>
      <c r="BLH192" s="177"/>
      <c r="BLI192" s="178"/>
      <c r="BLJ192" s="25"/>
      <c r="BLK192" s="177"/>
      <c r="BLL192" s="178"/>
      <c r="BLM192" s="25"/>
      <c r="BLN192" s="177"/>
      <c r="BLO192" s="178"/>
      <c r="BLP192" s="25"/>
      <c r="BLQ192" s="177"/>
      <c r="BLR192" s="178"/>
      <c r="BLS192" s="25"/>
      <c r="BLT192" s="177"/>
      <c r="BLU192" s="178"/>
      <c r="BLV192" s="25"/>
      <c r="BLW192" s="177"/>
      <c r="BLX192" s="178"/>
      <c r="BLY192" s="25"/>
      <c r="BLZ192" s="177"/>
      <c r="BMA192" s="178"/>
      <c r="BMB192" s="25"/>
      <c r="BMC192" s="177"/>
      <c r="BMD192" s="178"/>
      <c r="BME192" s="25"/>
      <c r="BMF192" s="177"/>
      <c r="BMG192" s="178"/>
      <c r="BMH192" s="25"/>
      <c r="BMI192" s="177"/>
      <c r="BMJ192" s="178"/>
      <c r="BMK192" s="25"/>
      <c r="BML192" s="177"/>
      <c r="BMM192" s="178"/>
      <c r="BMN192" s="25"/>
      <c r="BMO192" s="177"/>
      <c r="BMP192" s="178"/>
      <c r="BMQ192" s="25"/>
      <c r="BMR192" s="177"/>
      <c r="BMS192" s="178"/>
      <c r="BMT192" s="25"/>
      <c r="BMU192" s="177"/>
      <c r="BMV192" s="178"/>
      <c r="BMW192" s="25"/>
      <c r="BMX192" s="177"/>
      <c r="BMY192" s="178"/>
      <c r="BMZ192" s="25"/>
      <c r="BNA192" s="177"/>
      <c r="BNB192" s="178"/>
      <c r="BNC192" s="25"/>
      <c r="BND192" s="177"/>
      <c r="BNE192" s="178"/>
      <c r="BNF192" s="25"/>
      <c r="BNG192" s="177"/>
      <c r="BNH192" s="178"/>
      <c r="BNI192" s="25"/>
      <c r="BNJ192" s="177"/>
      <c r="BNK192" s="178"/>
      <c r="BNL192" s="25"/>
      <c r="BNM192" s="177"/>
      <c r="BNN192" s="178"/>
      <c r="BNO192" s="25"/>
      <c r="BNP192" s="177"/>
      <c r="BNQ192" s="178"/>
      <c r="BNR192" s="25"/>
      <c r="BNS192" s="177"/>
      <c r="BNT192" s="178"/>
      <c r="BNU192" s="25"/>
      <c r="BNV192" s="177"/>
      <c r="BNW192" s="178"/>
      <c r="BNX192" s="25"/>
      <c r="BNY192" s="177"/>
      <c r="BNZ192" s="178"/>
      <c r="BOA192" s="25"/>
      <c r="BOB192" s="177"/>
      <c r="BOC192" s="178"/>
      <c r="BOD192" s="25"/>
      <c r="BOE192" s="177"/>
      <c r="BOF192" s="178"/>
      <c r="BOG192" s="25"/>
      <c r="BOH192" s="177"/>
      <c r="BOI192" s="178"/>
      <c r="BOJ192" s="25"/>
      <c r="BOK192" s="177"/>
      <c r="BOL192" s="178"/>
      <c r="BOM192" s="25"/>
      <c r="BON192" s="177"/>
      <c r="BOO192" s="178"/>
      <c r="BOP192" s="25"/>
      <c r="BOQ192" s="177"/>
      <c r="BOR192" s="178"/>
      <c r="BOS192" s="25"/>
      <c r="BOT192" s="177"/>
      <c r="BOU192" s="178"/>
      <c r="BOV192" s="25"/>
      <c r="BOW192" s="177"/>
      <c r="BOX192" s="178"/>
      <c r="BOY192" s="25"/>
      <c r="BOZ192" s="177"/>
      <c r="BPA192" s="178"/>
      <c r="BPB192" s="25"/>
      <c r="BPC192" s="177"/>
      <c r="BPD192" s="178"/>
      <c r="BPE192" s="25"/>
      <c r="BPF192" s="177"/>
      <c r="BPG192" s="178"/>
      <c r="BPH192" s="25"/>
      <c r="BPI192" s="177"/>
      <c r="BPJ192" s="178"/>
      <c r="BPK192" s="25"/>
      <c r="BPL192" s="177"/>
      <c r="BPM192" s="178"/>
      <c r="BPN192" s="25"/>
      <c r="BPO192" s="177"/>
      <c r="BPP192" s="178"/>
      <c r="BPQ192" s="25"/>
      <c r="BPR192" s="177"/>
      <c r="BPS192" s="178"/>
      <c r="BPT192" s="25"/>
      <c r="BPU192" s="177"/>
      <c r="BPV192" s="178"/>
      <c r="BPW192" s="25"/>
      <c r="BPX192" s="177"/>
      <c r="BPY192" s="178"/>
      <c r="BPZ192" s="25"/>
      <c r="BQA192" s="177"/>
      <c r="BQB192" s="178"/>
      <c r="BQC192" s="25"/>
      <c r="BQD192" s="177"/>
      <c r="BQE192" s="178"/>
      <c r="BQF192" s="25"/>
      <c r="BQG192" s="177"/>
      <c r="BQH192" s="178"/>
      <c r="BQI192" s="25"/>
      <c r="BQJ192" s="177"/>
      <c r="BQK192" s="178"/>
      <c r="BQL192" s="25"/>
      <c r="BQM192" s="177"/>
      <c r="BQN192" s="178"/>
      <c r="BQO192" s="25"/>
      <c r="BQP192" s="177"/>
      <c r="BQQ192" s="178"/>
      <c r="BQR192" s="25"/>
      <c r="BQS192" s="177"/>
      <c r="BQT192" s="178"/>
      <c r="BQU192" s="25"/>
      <c r="BQV192" s="177"/>
      <c r="BQW192" s="178"/>
      <c r="BQX192" s="25"/>
      <c r="BQY192" s="177"/>
      <c r="BQZ192" s="178"/>
      <c r="BRA192" s="25"/>
      <c r="BRB192" s="177"/>
      <c r="BRC192" s="178"/>
      <c r="BRD192" s="25"/>
      <c r="BRE192" s="177"/>
      <c r="BRF192" s="178"/>
      <c r="BRG192" s="25"/>
      <c r="BRH192" s="177"/>
      <c r="BRI192" s="178"/>
      <c r="BRJ192" s="25"/>
      <c r="BRK192" s="177"/>
      <c r="BRL192" s="178"/>
      <c r="BRM192" s="25"/>
      <c r="BRN192" s="177"/>
      <c r="BRO192" s="178"/>
      <c r="BRP192" s="25"/>
      <c r="BRQ192" s="177"/>
      <c r="BRR192" s="178"/>
      <c r="BRS192" s="25"/>
      <c r="BRT192" s="177"/>
      <c r="BRU192" s="178"/>
      <c r="BRV192" s="25"/>
      <c r="BRW192" s="177"/>
      <c r="BRX192" s="178"/>
      <c r="BRY192" s="25"/>
      <c r="BRZ192" s="177"/>
      <c r="BSA192" s="178"/>
      <c r="BSB192" s="25"/>
      <c r="BSC192" s="177"/>
      <c r="BSD192" s="178"/>
      <c r="BSE192" s="25"/>
      <c r="BSF192" s="177"/>
      <c r="BSG192" s="178"/>
      <c r="BSH192" s="25"/>
      <c r="BSI192" s="177"/>
      <c r="BSJ192" s="178"/>
      <c r="BSK192" s="25"/>
      <c r="BSL192" s="177"/>
      <c r="BSM192" s="178"/>
      <c r="BSN192" s="25"/>
      <c r="BSO192" s="177"/>
      <c r="BSP192" s="178"/>
      <c r="BSQ192" s="25"/>
      <c r="BSR192" s="177"/>
      <c r="BSS192" s="178"/>
      <c r="BST192" s="25"/>
      <c r="BSU192" s="177"/>
      <c r="BSV192" s="178"/>
      <c r="BSW192" s="25"/>
      <c r="BSX192" s="177"/>
      <c r="BSY192" s="178"/>
      <c r="BSZ192" s="25"/>
      <c r="BTA192" s="177"/>
      <c r="BTB192" s="178"/>
      <c r="BTC192" s="25"/>
      <c r="BTD192" s="177"/>
      <c r="BTE192" s="178"/>
      <c r="BTF192" s="25"/>
      <c r="BTG192" s="177"/>
      <c r="BTH192" s="178"/>
      <c r="BTI192" s="25"/>
      <c r="BTJ192" s="177"/>
      <c r="BTK192" s="178"/>
      <c r="BTL192" s="25"/>
      <c r="BTM192" s="177"/>
      <c r="BTN192" s="178"/>
      <c r="BTO192" s="25"/>
      <c r="BTP192" s="177"/>
      <c r="BTQ192" s="178"/>
      <c r="BTR192" s="25"/>
      <c r="BTS192" s="177"/>
      <c r="BTT192" s="178"/>
      <c r="BTU192" s="25"/>
      <c r="BTV192" s="177"/>
      <c r="BTW192" s="178"/>
      <c r="BTX192" s="25"/>
      <c r="BTY192" s="177"/>
      <c r="BTZ192" s="178"/>
      <c r="BUA192" s="25"/>
      <c r="BUB192" s="177"/>
      <c r="BUC192" s="178"/>
      <c r="BUD192" s="25"/>
      <c r="BUE192" s="177"/>
      <c r="BUF192" s="178"/>
      <c r="BUG192" s="25"/>
      <c r="BUH192" s="177"/>
      <c r="BUI192" s="178"/>
      <c r="BUJ192" s="25"/>
      <c r="BUK192" s="177"/>
      <c r="BUL192" s="178"/>
      <c r="BUM192" s="25"/>
      <c r="BUN192" s="177"/>
      <c r="BUO192" s="178"/>
      <c r="BUP192" s="25"/>
      <c r="BUQ192" s="177"/>
      <c r="BUR192" s="178"/>
      <c r="BUS192" s="25"/>
      <c r="BUT192" s="177"/>
      <c r="BUU192" s="178"/>
      <c r="BUV192" s="25"/>
      <c r="BUW192" s="177"/>
      <c r="BUX192" s="178"/>
      <c r="BUY192" s="25"/>
      <c r="BUZ192" s="177"/>
      <c r="BVA192" s="178"/>
      <c r="BVB192" s="25"/>
      <c r="BVC192" s="177"/>
      <c r="BVD192" s="178"/>
      <c r="BVE192" s="25"/>
      <c r="BVF192" s="177"/>
      <c r="BVG192" s="178"/>
      <c r="BVH192" s="25"/>
      <c r="BVI192" s="177"/>
      <c r="BVJ192" s="178"/>
      <c r="BVK192" s="25"/>
      <c r="BVL192" s="177"/>
      <c r="BVM192" s="178"/>
      <c r="BVN192" s="25"/>
      <c r="BVO192" s="177"/>
      <c r="BVP192" s="178"/>
      <c r="BVQ192" s="25"/>
      <c r="BVR192" s="177"/>
      <c r="BVS192" s="178"/>
      <c r="BVT192" s="25"/>
      <c r="BVU192" s="177"/>
      <c r="BVV192" s="178"/>
      <c r="BVW192" s="25"/>
      <c r="BVX192" s="177"/>
      <c r="BVY192" s="178"/>
      <c r="BVZ192" s="25"/>
      <c r="BWA192" s="177"/>
      <c r="BWB192" s="178"/>
      <c r="BWC192" s="25"/>
      <c r="BWD192" s="177"/>
      <c r="BWE192" s="178"/>
      <c r="BWF192" s="25"/>
      <c r="BWG192" s="177"/>
      <c r="BWH192" s="178"/>
      <c r="BWI192" s="25"/>
      <c r="BWJ192" s="177"/>
      <c r="BWK192" s="178"/>
      <c r="BWL192" s="25"/>
      <c r="BWM192" s="177"/>
      <c r="BWN192" s="178"/>
      <c r="BWO192" s="25"/>
      <c r="BWP192" s="177"/>
      <c r="BWQ192" s="178"/>
      <c r="BWR192" s="25"/>
      <c r="BWS192" s="177"/>
      <c r="BWT192" s="178"/>
      <c r="BWU192" s="25"/>
      <c r="BWV192" s="177"/>
      <c r="BWW192" s="178"/>
      <c r="BWX192" s="25"/>
      <c r="BWY192" s="177"/>
      <c r="BWZ192" s="178"/>
      <c r="BXA192" s="25"/>
      <c r="BXB192" s="177"/>
      <c r="BXC192" s="178"/>
      <c r="BXD192" s="25"/>
      <c r="BXE192" s="177"/>
      <c r="BXF192" s="178"/>
      <c r="BXG192" s="25"/>
      <c r="BXH192" s="177"/>
      <c r="BXI192" s="178"/>
      <c r="BXJ192" s="25"/>
      <c r="BXK192" s="177"/>
      <c r="BXL192" s="178"/>
      <c r="BXM192" s="25"/>
      <c r="BXN192" s="177"/>
      <c r="BXO192" s="178"/>
      <c r="BXP192" s="25"/>
      <c r="BXQ192" s="177"/>
      <c r="BXR192" s="178"/>
      <c r="BXS192" s="25"/>
      <c r="BXT192" s="177"/>
      <c r="BXU192" s="178"/>
      <c r="BXV192" s="25"/>
      <c r="BXW192" s="177"/>
      <c r="BXX192" s="178"/>
      <c r="BXY192" s="25"/>
      <c r="BXZ192" s="177"/>
      <c r="BYA192" s="178"/>
      <c r="BYB192" s="25"/>
      <c r="BYC192" s="177"/>
      <c r="BYD192" s="178"/>
      <c r="BYE192" s="25"/>
      <c r="BYF192" s="177"/>
      <c r="BYG192" s="178"/>
      <c r="BYH192" s="25"/>
      <c r="BYI192" s="177"/>
      <c r="BYJ192" s="178"/>
      <c r="BYK192" s="25"/>
      <c r="BYL192" s="177"/>
      <c r="BYM192" s="178"/>
      <c r="BYN192" s="25"/>
      <c r="BYO192" s="177"/>
      <c r="BYP192" s="178"/>
      <c r="BYQ192" s="25"/>
      <c r="BYR192" s="177"/>
      <c r="BYS192" s="178"/>
      <c r="BYT192" s="25"/>
      <c r="BYU192" s="177"/>
      <c r="BYV192" s="178"/>
      <c r="BYW192" s="25"/>
      <c r="BYX192" s="177"/>
      <c r="BYY192" s="178"/>
      <c r="BYZ192" s="25"/>
      <c r="BZA192" s="177"/>
      <c r="BZB192" s="178"/>
      <c r="BZC192" s="25"/>
      <c r="BZD192" s="177"/>
      <c r="BZE192" s="178"/>
      <c r="BZF192" s="25"/>
      <c r="BZG192" s="177"/>
      <c r="BZH192" s="178"/>
      <c r="BZI192" s="25"/>
      <c r="BZJ192" s="177"/>
      <c r="BZK192" s="178"/>
      <c r="BZL192" s="25"/>
      <c r="BZM192" s="177"/>
      <c r="BZN192" s="178"/>
      <c r="BZO192" s="25"/>
      <c r="BZP192" s="177"/>
      <c r="BZQ192" s="178"/>
      <c r="BZR192" s="25"/>
      <c r="BZS192" s="177"/>
      <c r="BZT192" s="178"/>
      <c r="BZU192" s="25"/>
      <c r="BZV192" s="177"/>
      <c r="BZW192" s="178"/>
      <c r="BZX192" s="25"/>
      <c r="BZY192" s="177"/>
      <c r="BZZ192" s="178"/>
      <c r="CAA192" s="25"/>
      <c r="CAB192" s="177"/>
      <c r="CAC192" s="178"/>
      <c r="CAD192" s="25"/>
      <c r="CAE192" s="177"/>
      <c r="CAF192" s="178"/>
      <c r="CAG192" s="25"/>
      <c r="CAH192" s="177"/>
      <c r="CAI192" s="178"/>
      <c r="CAJ192" s="25"/>
      <c r="CAK192" s="177"/>
      <c r="CAL192" s="178"/>
      <c r="CAM192" s="25"/>
      <c r="CAN192" s="177"/>
      <c r="CAO192" s="178"/>
      <c r="CAP192" s="25"/>
      <c r="CAQ192" s="177"/>
      <c r="CAR192" s="178"/>
      <c r="CAS192" s="25"/>
      <c r="CAT192" s="177"/>
      <c r="CAU192" s="178"/>
      <c r="CAV192" s="25"/>
      <c r="CAW192" s="177"/>
      <c r="CAX192" s="178"/>
      <c r="CAY192" s="25"/>
      <c r="CAZ192" s="177"/>
      <c r="CBA192" s="178"/>
      <c r="CBB192" s="25"/>
      <c r="CBC192" s="177"/>
      <c r="CBD192" s="178"/>
      <c r="CBE192" s="25"/>
      <c r="CBF192" s="177"/>
      <c r="CBG192" s="178"/>
      <c r="CBH192" s="25"/>
      <c r="CBI192" s="177"/>
      <c r="CBJ192" s="178"/>
      <c r="CBK192" s="25"/>
      <c r="CBL192" s="177"/>
      <c r="CBM192" s="178"/>
      <c r="CBN192" s="25"/>
      <c r="CBO192" s="177"/>
      <c r="CBP192" s="178"/>
      <c r="CBQ192" s="25"/>
      <c r="CBR192" s="177"/>
      <c r="CBS192" s="178"/>
      <c r="CBT192" s="25"/>
      <c r="CBU192" s="177"/>
      <c r="CBV192" s="178"/>
      <c r="CBW192" s="25"/>
      <c r="CBX192" s="177"/>
      <c r="CBY192" s="178"/>
      <c r="CBZ192" s="25"/>
      <c r="CCA192" s="177"/>
      <c r="CCB192" s="178"/>
      <c r="CCC192" s="25"/>
      <c r="CCD192" s="177"/>
      <c r="CCE192" s="178"/>
      <c r="CCF192" s="25"/>
      <c r="CCG192" s="177"/>
      <c r="CCH192" s="178"/>
      <c r="CCI192" s="25"/>
      <c r="CCJ192" s="177"/>
      <c r="CCK192" s="178"/>
      <c r="CCL192" s="25"/>
      <c r="CCM192" s="177"/>
      <c r="CCN192" s="178"/>
      <c r="CCO192" s="25"/>
      <c r="CCP192" s="177"/>
      <c r="CCQ192" s="178"/>
      <c r="CCR192" s="25"/>
      <c r="CCS192" s="177"/>
      <c r="CCT192" s="178"/>
      <c r="CCU192" s="25"/>
      <c r="CCV192" s="177"/>
      <c r="CCW192" s="178"/>
      <c r="CCX192" s="25"/>
      <c r="CCY192" s="177"/>
      <c r="CCZ192" s="178"/>
      <c r="CDA192" s="25"/>
      <c r="CDB192" s="177"/>
      <c r="CDC192" s="178"/>
      <c r="CDD192" s="25"/>
      <c r="CDE192" s="177"/>
      <c r="CDF192" s="178"/>
      <c r="CDG192" s="25"/>
      <c r="CDH192" s="177"/>
      <c r="CDI192" s="178"/>
      <c r="CDJ192" s="25"/>
      <c r="CDK192" s="177"/>
      <c r="CDL192" s="178"/>
      <c r="CDM192" s="25"/>
      <c r="CDN192" s="177"/>
      <c r="CDO192" s="178"/>
      <c r="CDP192" s="25"/>
      <c r="CDQ192" s="177"/>
      <c r="CDR192" s="178"/>
      <c r="CDS192" s="25"/>
      <c r="CDT192" s="177"/>
      <c r="CDU192" s="178"/>
      <c r="CDV192" s="25"/>
      <c r="CDW192" s="177"/>
      <c r="CDX192" s="178"/>
      <c r="CDY192" s="25"/>
      <c r="CDZ192" s="177"/>
      <c r="CEA192" s="178"/>
      <c r="CEB192" s="25"/>
      <c r="CEC192" s="177"/>
      <c r="CED192" s="178"/>
      <c r="CEE192" s="25"/>
      <c r="CEF192" s="177"/>
      <c r="CEG192" s="178"/>
      <c r="CEH192" s="25"/>
      <c r="CEI192" s="177"/>
      <c r="CEJ192" s="178"/>
      <c r="CEK192" s="25"/>
      <c r="CEL192" s="177"/>
      <c r="CEM192" s="178"/>
      <c r="CEN192" s="25"/>
      <c r="CEO192" s="177"/>
      <c r="CEP192" s="178"/>
      <c r="CEQ192" s="25"/>
      <c r="CER192" s="177"/>
      <c r="CES192" s="178"/>
      <c r="CET192" s="25"/>
      <c r="CEU192" s="177"/>
      <c r="CEV192" s="178"/>
      <c r="CEW192" s="25"/>
      <c r="CEX192" s="177"/>
      <c r="CEY192" s="178"/>
      <c r="CEZ192" s="25"/>
      <c r="CFA192" s="177"/>
      <c r="CFB192" s="178"/>
      <c r="CFC192" s="25"/>
      <c r="CFD192" s="177"/>
      <c r="CFE192" s="178"/>
      <c r="CFF192" s="25"/>
      <c r="CFG192" s="177"/>
      <c r="CFH192" s="178"/>
      <c r="CFI192" s="25"/>
      <c r="CFJ192" s="177"/>
      <c r="CFK192" s="178"/>
      <c r="CFL192" s="25"/>
      <c r="CFM192" s="177"/>
      <c r="CFN192" s="178"/>
      <c r="CFO192" s="25"/>
      <c r="CFP192" s="177"/>
      <c r="CFQ192" s="178"/>
      <c r="CFR192" s="25"/>
      <c r="CFS192" s="177"/>
      <c r="CFT192" s="178"/>
      <c r="CFU192" s="25"/>
      <c r="CFV192" s="177"/>
      <c r="CFW192" s="178"/>
      <c r="CFX192" s="25"/>
      <c r="CFY192" s="177"/>
      <c r="CFZ192" s="178"/>
      <c r="CGA192" s="25"/>
      <c r="CGB192" s="177"/>
      <c r="CGC192" s="178"/>
      <c r="CGD192" s="25"/>
      <c r="CGE192" s="177"/>
      <c r="CGF192" s="178"/>
      <c r="CGG192" s="25"/>
      <c r="CGH192" s="177"/>
      <c r="CGI192" s="178"/>
      <c r="CGJ192" s="25"/>
      <c r="CGK192" s="177"/>
      <c r="CGL192" s="178"/>
      <c r="CGM192" s="25"/>
      <c r="CGN192" s="177"/>
      <c r="CGO192" s="178"/>
      <c r="CGP192" s="25"/>
      <c r="CGQ192" s="177"/>
      <c r="CGR192" s="178"/>
      <c r="CGS192" s="25"/>
      <c r="CGT192" s="177"/>
      <c r="CGU192" s="178"/>
      <c r="CGV192" s="25"/>
      <c r="CGW192" s="177"/>
      <c r="CGX192" s="178"/>
      <c r="CGY192" s="25"/>
      <c r="CGZ192" s="177"/>
      <c r="CHA192" s="178"/>
      <c r="CHB192" s="25"/>
      <c r="CHC192" s="177"/>
      <c r="CHD192" s="178"/>
      <c r="CHE192" s="25"/>
      <c r="CHF192" s="177"/>
      <c r="CHG192" s="178"/>
      <c r="CHH192" s="25"/>
      <c r="CHI192" s="177"/>
      <c r="CHJ192" s="178"/>
      <c r="CHK192" s="25"/>
      <c r="CHL192" s="177"/>
      <c r="CHM192" s="178"/>
      <c r="CHN192" s="25"/>
      <c r="CHO192" s="177"/>
      <c r="CHP192" s="178"/>
      <c r="CHQ192" s="25"/>
      <c r="CHR192" s="177"/>
      <c r="CHS192" s="178"/>
      <c r="CHT192" s="25"/>
      <c r="CHU192" s="177"/>
      <c r="CHV192" s="178"/>
      <c r="CHW192" s="25"/>
      <c r="CHX192" s="177"/>
      <c r="CHY192" s="178"/>
      <c r="CHZ192" s="25"/>
      <c r="CIA192" s="177"/>
      <c r="CIB192" s="178"/>
      <c r="CIC192" s="25"/>
      <c r="CID192" s="177"/>
      <c r="CIE192" s="178"/>
      <c r="CIF192" s="25"/>
      <c r="CIG192" s="177"/>
      <c r="CIH192" s="178"/>
      <c r="CII192" s="25"/>
      <c r="CIJ192" s="177"/>
      <c r="CIK192" s="178"/>
      <c r="CIL192" s="25"/>
      <c r="CIM192" s="177"/>
      <c r="CIN192" s="178"/>
      <c r="CIO192" s="25"/>
      <c r="CIP192" s="177"/>
      <c r="CIQ192" s="178"/>
      <c r="CIR192" s="25"/>
      <c r="CIS192" s="177"/>
      <c r="CIT192" s="178"/>
      <c r="CIU192" s="25"/>
      <c r="CIV192" s="177"/>
      <c r="CIW192" s="178"/>
      <c r="CIX192" s="25"/>
      <c r="CIY192" s="177"/>
      <c r="CIZ192" s="178"/>
      <c r="CJA192" s="25"/>
      <c r="CJB192" s="177"/>
      <c r="CJC192" s="178"/>
      <c r="CJD192" s="25"/>
      <c r="CJE192" s="177"/>
      <c r="CJF192" s="178"/>
      <c r="CJG192" s="25"/>
      <c r="CJH192" s="177"/>
      <c r="CJI192" s="178"/>
      <c r="CJJ192" s="25"/>
      <c r="CJK192" s="177"/>
      <c r="CJL192" s="178"/>
      <c r="CJM192" s="25"/>
      <c r="CJN192" s="177"/>
      <c r="CJO192" s="178"/>
      <c r="CJP192" s="25"/>
      <c r="CJQ192" s="177"/>
      <c r="CJR192" s="178"/>
      <c r="CJS192" s="25"/>
      <c r="CJT192" s="177"/>
      <c r="CJU192" s="178"/>
      <c r="CJV192" s="25"/>
      <c r="CJW192" s="177"/>
      <c r="CJX192" s="178"/>
      <c r="CJY192" s="25"/>
      <c r="CJZ192" s="177"/>
      <c r="CKA192" s="178"/>
      <c r="CKB192" s="25"/>
      <c r="CKC192" s="177"/>
      <c r="CKD192" s="178"/>
      <c r="CKE192" s="25"/>
      <c r="CKF192" s="177"/>
      <c r="CKG192" s="178"/>
      <c r="CKH192" s="25"/>
      <c r="CKI192" s="177"/>
      <c r="CKJ192" s="178"/>
      <c r="CKK192" s="25"/>
      <c r="CKL192" s="177"/>
      <c r="CKM192" s="178"/>
      <c r="CKN192" s="25"/>
      <c r="CKO192" s="177"/>
      <c r="CKP192" s="178"/>
      <c r="CKQ192" s="25"/>
      <c r="CKR192" s="177"/>
      <c r="CKS192" s="178"/>
      <c r="CKT192" s="25"/>
      <c r="CKU192" s="177"/>
      <c r="CKV192" s="178"/>
      <c r="CKW192" s="25"/>
      <c r="CKX192" s="177"/>
      <c r="CKY192" s="178"/>
      <c r="CKZ192" s="25"/>
      <c r="CLA192" s="177"/>
      <c r="CLB192" s="178"/>
      <c r="CLC192" s="25"/>
      <c r="CLD192" s="177"/>
      <c r="CLE192" s="178"/>
      <c r="CLF192" s="25"/>
      <c r="CLG192" s="177"/>
      <c r="CLH192" s="178"/>
      <c r="CLI192" s="25"/>
      <c r="CLJ192" s="177"/>
      <c r="CLK192" s="178"/>
      <c r="CLL192" s="25"/>
      <c r="CLM192" s="177"/>
      <c r="CLN192" s="178"/>
      <c r="CLO192" s="25"/>
      <c r="CLP192" s="177"/>
      <c r="CLQ192" s="178"/>
      <c r="CLR192" s="25"/>
      <c r="CLS192" s="177"/>
      <c r="CLT192" s="178"/>
      <c r="CLU192" s="25"/>
      <c r="CLV192" s="177"/>
      <c r="CLW192" s="178"/>
      <c r="CLX192" s="25"/>
      <c r="CLY192" s="177"/>
      <c r="CLZ192" s="178"/>
      <c r="CMA192" s="25"/>
      <c r="CMB192" s="177"/>
      <c r="CMC192" s="178"/>
      <c r="CMD192" s="25"/>
      <c r="CME192" s="177"/>
      <c r="CMF192" s="178"/>
      <c r="CMG192" s="25"/>
      <c r="CMH192" s="177"/>
      <c r="CMI192" s="178"/>
      <c r="CMJ192" s="25"/>
      <c r="CMK192" s="177"/>
      <c r="CML192" s="178"/>
      <c r="CMM192" s="25"/>
      <c r="CMN192" s="177"/>
      <c r="CMO192" s="178"/>
      <c r="CMP192" s="25"/>
      <c r="CMQ192" s="177"/>
      <c r="CMR192" s="178"/>
      <c r="CMS192" s="25"/>
      <c r="CMT192" s="177"/>
      <c r="CMU192" s="178"/>
      <c r="CMV192" s="25"/>
      <c r="CMW192" s="177"/>
      <c r="CMX192" s="178"/>
      <c r="CMY192" s="25"/>
      <c r="CMZ192" s="177"/>
      <c r="CNA192" s="178"/>
      <c r="CNB192" s="25"/>
      <c r="CNC192" s="177"/>
      <c r="CND192" s="178"/>
      <c r="CNE192" s="25"/>
      <c r="CNF192" s="177"/>
      <c r="CNG192" s="178"/>
      <c r="CNH192" s="25"/>
      <c r="CNI192" s="177"/>
      <c r="CNJ192" s="178"/>
      <c r="CNK192" s="25"/>
      <c r="CNL192" s="177"/>
      <c r="CNM192" s="178"/>
      <c r="CNN192" s="25"/>
      <c r="CNO192" s="177"/>
      <c r="CNP192" s="178"/>
      <c r="CNQ192" s="25"/>
      <c r="CNR192" s="177"/>
      <c r="CNS192" s="178"/>
      <c r="CNT192" s="25"/>
      <c r="CNU192" s="177"/>
      <c r="CNV192" s="178"/>
      <c r="CNW192" s="25"/>
      <c r="CNX192" s="177"/>
      <c r="CNY192" s="178"/>
      <c r="CNZ192" s="25"/>
      <c r="COA192" s="177"/>
      <c r="COB192" s="178"/>
      <c r="COC192" s="25"/>
      <c r="COD192" s="177"/>
      <c r="COE192" s="178"/>
      <c r="COF192" s="25"/>
      <c r="COG192" s="177"/>
      <c r="COH192" s="178"/>
      <c r="COI192" s="25"/>
      <c r="COJ192" s="177"/>
      <c r="COK192" s="178"/>
      <c r="COL192" s="25"/>
      <c r="COM192" s="177"/>
      <c r="CON192" s="178"/>
      <c r="COO192" s="25"/>
      <c r="COP192" s="177"/>
      <c r="COQ192" s="178"/>
      <c r="COR192" s="25"/>
      <c r="COS192" s="177"/>
      <c r="COT192" s="178"/>
      <c r="COU192" s="25"/>
      <c r="COV192" s="177"/>
      <c r="COW192" s="178"/>
      <c r="COX192" s="25"/>
      <c r="COY192" s="177"/>
      <c r="COZ192" s="178"/>
      <c r="CPA192" s="25"/>
      <c r="CPB192" s="177"/>
      <c r="CPC192" s="178"/>
      <c r="CPD192" s="25"/>
      <c r="CPE192" s="177"/>
      <c r="CPF192" s="178"/>
      <c r="CPG192" s="25"/>
      <c r="CPH192" s="177"/>
      <c r="CPI192" s="178"/>
      <c r="CPJ192" s="25"/>
      <c r="CPK192" s="177"/>
      <c r="CPL192" s="178"/>
      <c r="CPM192" s="25"/>
      <c r="CPN192" s="177"/>
      <c r="CPO192" s="178"/>
      <c r="CPP192" s="25"/>
      <c r="CPQ192" s="177"/>
      <c r="CPR192" s="178"/>
      <c r="CPS192" s="25"/>
      <c r="CPT192" s="177"/>
      <c r="CPU192" s="178"/>
      <c r="CPV192" s="25"/>
      <c r="CPW192" s="177"/>
      <c r="CPX192" s="178"/>
      <c r="CPY192" s="25"/>
      <c r="CPZ192" s="177"/>
      <c r="CQA192" s="178"/>
      <c r="CQB192" s="25"/>
      <c r="CQC192" s="177"/>
      <c r="CQD192" s="178"/>
      <c r="CQE192" s="25"/>
      <c r="CQF192" s="177"/>
      <c r="CQG192" s="178"/>
      <c r="CQH192" s="25"/>
      <c r="CQI192" s="177"/>
      <c r="CQJ192" s="178"/>
      <c r="CQK192" s="25"/>
      <c r="CQL192" s="177"/>
      <c r="CQM192" s="178"/>
      <c r="CQN192" s="25"/>
      <c r="CQO192" s="177"/>
      <c r="CQP192" s="178"/>
      <c r="CQQ192" s="25"/>
      <c r="CQR192" s="177"/>
      <c r="CQS192" s="178"/>
      <c r="CQT192" s="25"/>
      <c r="CQU192" s="177"/>
      <c r="CQV192" s="178"/>
      <c r="CQW192" s="25"/>
      <c r="CQX192" s="177"/>
      <c r="CQY192" s="178"/>
      <c r="CQZ192" s="25"/>
      <c r="CRA192" s="177"/>
      <c r="CRB192" s="178"/>
      <c r="CRC192" s="25"/>
      <c r="CRD192" s="177"/>
      <c r="CRE192" s="178"/>
      <c r="CRF192" s="25"/>
      <c r="CRG192" s="177"/>
      <c r="CRH192" s="178"/>
      <c r="CRI192" s="25"/>
      <c r="CRJ192" s="177"/>
      <c r="CRK192" s="178"/>
      <c r="CRL192" s="25"/>
      <c r="CRM192" s="177"/>
      <c r="CRN192" s="178"/>
      <c r="CRO192" s="25"/>
      <c r="CRP192" s="177"/>
      <c r="CRQ192" s="178"/>
      <c r="CRR192" s="25"/>
      <c r="CRS192" s="177"/>
      <c r="CRT192" s="178"/>
      <c r="CRU192" s="25"/>
      <c r="CRV192" s="177"/>
      <c r="CRW192" s="178"/>
      <c r="CRX192" s="25"/>
      <c r="CRY192" s="177"/>
      <c r="CRZ192" s="178"/>
      <c r="CSA192" s="25"/>
      <c r="CSB192" s="177"/>
      <c r="CSC192" s="178"/>
      <c r="CSD192" s="25"/>
      <c r="CSE192" s="177"/>
      <c r="CSF192" s="178"/>
      <c r="CSG192" s="25"/>
      <c r="CSH192" s="177"/>
      <c r="CSI192" s="178"/>
      <c r="CSJ192" s="25"/>
      <c r="CSK192" s="177"/>
      <c r="CSL192" s="178"/>
      <c r="CSM192" s="25"/>
      <c r="CSN192" s="177"/>
      <c r="CSO192" s="178"/>
      <c r="CSP192" s="25"/>
      <c r="CSQ192" s="177"/>
      <c r="CSR192" s="178"/>
      <c r="CSS192" s="25"/>
      <c r="CST192" s="177"/>
      <c r="CSU192" s="178"/>
      <c r="CSV192" s="25"/>
      <c r="CSW192" s="177"/>
      <c r="CSX192" s="178"/>
      <c r="CSY192" s="25"/>
      <c r="CSZ192" s="177"/>
      <c r="CTA192" s="178"/>
      <c r="CTB192" s="25"/>
      <c r="CTC192" s="177"/>
      <c r="CTD192" s="178"/>
      <c r="CTE192" s="25"/>
      <c r="CTF192" s="177"/>
      <c r="CTG192" s="178"/>
      <c r="CTH192" s="25"/>
      <c r="CTI192" s="177"/>
      <c r="CTJ192" s="178"/>
      <c r="CTK192" s="25"/>
      <c r="CTL192" s="177"/>
      <c r="CTM192" s="178"/>
      <c r="CTN192" s="25"/>
      <c r="CTO192" s="177"/>
      <c r="CTP192" s="178"/>
      <c r="CTQ192" s="25"/>
      <c r="CTR192" s="177"/>
      <c r="CTS192" s="178"/>
      <c r="CTT192" s="25"/>
      <c r="CTU192" s="177"/>
      <c r="CTV192" s="178"/>
      <c r="CTW192" s="25"/>
      <c r="CTX192" s="177"/>
      <c r="CTY192" s="178"/>
      <c r="CTZ192" s="25"/>
      <c r="CUA192" s="177"/>
    </row>
    <row r="193" s="5" customFormat="1" ht="111" customHeight="1" spans="1:1024 1025:2575">
      <c r="A193" s="53">
        <v>5</v>
      </c>
      <c r="B193" s="97" t="s">
        <v>626</v>
      </c>
      <c r="C193" s="139" t="s">
        <v>627</v>
      </c>
      <c r="D193" s="176" t="s">
        <v>610</v>
      </c>
      <c r="E193" s="139" t="s">
        <v>628</v>
      </c>
      <c r="F193" s="139">
        <v>1</v>
      </c>
      <c r="G193" s="55" t="s">
        <v>98</v>
      </c>
      <c r="H193" s="90" t="s">
        <v>290</v>
      </c>
      <c r="I193" s="90" t="s">
        <v>51</v>
      </c>
      <c r="J193" s="90" t="s">
        <v>51</v>
      </c>
      <c r="K193" s="90" t="s">
        <v>52</v>
      </c>
      <c r="L193" s="146"/>
      <c r="M193" s="56"/>
      <c r="N193" s="147">
        <v>1451</v>
      </c>
      <c r="O193" s="146">
        <v>5549</v>
      </c>
      <c r="P193" s="56">
        <v>341.07</v>
      </c>
      <c r="Q193" s="147">
        <v>341.07</v>
      </c>
      <c r="R193" s="146"/>
      <c r="S193" s="56">
        <v>163.6085</v>
      </c>
      <c r="T193" s="147">
        <v>177.4615</v>
      </c>
      <c r="U193" s="146"/>
      <c r="V193" s="53"/>
      <c r="W193" s="97" t="s">
        <v>614</v>
      </c>
      <c r="X193" s="139" t="s">
        <v>303</v>
      </c>
      <c r="Y193" s="71" t="s">
        <v>54</v>
      </c>
      <c r="Z193" s="53" t="s">
        <v>44</v>
      </c>
      <c r="AA193" s="25"/>
      <c r="AB193" s="177"/>
      <c r="AC193" s="178"/>
      <c r="AD193" s="25"/>
      <c r="AE193" s="177"/>
      <c r="AF193" s="178"/>
      <c r="AG193" s="25"/>
      <c r="AH193" s="177"/>
      <c r="AI193" s="178"/>
      <c r="AJ193" s="25"/>
      <c r="AK193" s="177"/>
      <c r="AL193" s="178"/>
      <c r="AM193" s="25"/>
      <c r="AN193" s="177"/>
      <c r="AO193" s="178"/>
      <c r="AP193" s="25"/>
      <c r="AQ193" s="177"/>
      <c r="AR193" s="178"/>
      <c r="AS193" s="25"/>
      <c r="AT193" s="177"/>
      <c r="AU193" s="178"/>
      <c r="AV193" s="25"/>
      <c r="AW193" s="177"/>
      <c r="AX193" s="178"/>
      <c r="AY193" s="25"/>
      <c r="AZ193" s="177"/>
      <c r="BA193" s="178"/>
      <c r="BB193" s="25"/>
      <c r="BC193" s="177"/>
      <c r="BD193" s="178"/>
      <c r="BE193" s="25"/>
      <c r="BF193" s="177"/>
      <c r="BG193" s="178"/>
      <c r="BH193" s="25"/>
      <c r="BI193" s="177"/>
      <c r="BJ193" s="178"/>
      <c r="BK193" s="25"/>
      <c r="BL193" s="177"/>
      <c r="BM193" s="178"/>
      <c r="BN193" s="25"/>
      <c r="BO193" s="177"/>
      <c r="BP193" s="178"/>
      <c r="BQ193" s="25"/>
      <c r="BR193" s="177"/>
      <c r="BS193" s="178"/>
      <c r="BT193" s="25"/>
      <c r="BU193" s="177"/>
      <c r="BV193" s="178"/>
      <c r="BW193" s="25"/>
      <c r="BX193" s="177"/>
      <c r="BY193" s="178"/>
      <c r="BZ193" s="25"/>
      <c r="CA193" s="177"/>
      <c r="CB193" s="178"/>
      <c r="CC193" s="25"/>
      <c r="CD193" s="177"/>
      <c r="CE193" s="178"/>
      <c r="CF193" s="25"/>
      <c r="CG193" s="177"/>
      <c r="CH193" s="178"/>
      <c r="CI193" s="25"/>
      <c r="CJ193" s="177"/>
      <c r="CK193" s="178"/>
      <c r="CL193" s="25"/>
      <c r="CM193" s="177"/>
      <c r="CN193" s="178"/>
      <c r="CO193" s="25"/>
      <c r="CP193" s="177"/>
      <c r="CQ193" s="178"/>
      <c r="CR193" s="25"/>
      <c r="CS193" s="177"/>
      <c r="CT193" s="178"/>
      <c r="CU193" s="25"/>
      <c r="CV193" s="177"/>
      <c r="CW193" s="178"/>
      <c r="CX193" s="25"/>
      <c r="CY193" s="177"/>
      <c r="CZ193" s="178"/>
      <c r="DA193" s="25"/>
      <c r="DB193" s="177"/>
      <c r="DC193" s="178"/>
      <c r="DD193" s="25"/>
      <c r="DE193" s="177"/>
      <c r="DF193" s="178"/>
      <c r="DG193" s="25"/>
      <c r="DH193" s="177"/>
      <c r="DI193" s="178"/>
      <c r="DJ193" s="25"/>
      <c r="DK193" s="177"/>
      <c r="DL193" s="178"/>
      <c r="DM193" s="25"/>
      <c r="DN193" s="177"/>
      <c r="DO193" s="178"/>
      <c r="DP193" s="25"/>
      <c r="DQ193" s="177"/>
      <c r="DR193" s="178"/>
      <c r="DS193" s="25"/>
      <c r="DT193" s="177"/>
      <c r="DU193" s="178"/>
      <c r="DV193" s="25"/>
      <c r="DW193" s="177"/>
      <c r="DX193" s="178"/>
      <c r="DY193" s="25"/>
      <c r="DZ193" s="177"/>
      <c r="EA193" s="178"/>
      <c r="EB193" s="25"/>
      <c r="EC193" s="177"/>
      <c r="ED193" s="178"/>
      <c r="EE193" s="25"/>
      <c r="EF193" s="177"/>
      <c r="EG193" s="178"/>
      <c r="EH193" s="25"/>
      <c r="EI193" s="177"/>
      <c r="EJ193" s="178"/>
      <c r="EK193" s="25"/>
      <c r="EL193" s="177"/>
      <c r="EM193" s="178"/>
      <c r="EN193" s="25"/>
      <c r="EO193" s="177"/>
      <c r="EP193" s="178"/>
      <c r="EQ193" s="25"/>
      <c r="ER193" s="177"/>
      <c r="ES193" s="178"/>
      <c r="ET193" s="25"/>
      <c r="EU193" s="177"/>
      <c r="EV193" s="178"/>
      <c r="EW193" s="25"/>
      <c r="EX193" s="177"/>
      <c r="EY193" s="178"/>
      <c r="EZ193" s="25"/>
      <c r="FA193" s="177"/>
      <c r="FB193" s="178"/>
      <c r="FC193" s="25"/>
      <c r="FD193" s="177"/>
      <c r="FE193" s="178"/>
      <c r="FF193" s="25"/>
      <c r="FG193" s="177"/>
      <c r="FH193" s="178"/>
      <c r="FI193" s="25"/>
      <c r="FJ193" s="177"/>
      <c r="FK193" s="178"/>
      <c r="FL193" s="25"/>
      <c r="FM193" s="177"/>
      <c r="FN193" s="178"/>
      <c r="FO193" s="25"/>
      <c r="FP193" s="177"/>
      <c r="FQ193" s="178"/>
      <c r="FR193" s="25"/>
      <c r="FS193" s="177"/>
      <c r="FT193" s="178"/>
      <c r="FU193" s="25"/>
      <c r="FV193" s="177"/>
      <c r="FW193" s="178"/>
      <c r="FX193" s="25"/>
      <c r="FY193" s="177"/>
      <c r="FZ193" s="178"/>
      <c r="GA193" s="25"/>
      <c r="GB193" s="177"/>
      <c r="GC193" s="178"/>
      <c r="GD193" s="25"/>
      <c r="GE193" s="177"/>
      <c r="GF193" s="178"/>
      <c r="GG193" s="25"/>
      <c r="GH193" s="177"/>
      <c r="GI193" s="178"/>
      <c r="GJ193" s="25"/>
      <c r="GK193" s="177"/>
      <c r="GL193" s="178"/>
      <c r="GM193" s="25"/>
      <c r="GN193" s="177"/>
      <c r="GO193" s="178"/>
      <c r="GP193" s="25"/>
      <c r="GQ193" s="177"/>
      <c r="GR193" s="178"/>
      <c r="GS193" s="25"/>
      <c r="GT193" s="177"/>
      <c r="GU193" s="178"/>
      <c r="GV193" s="25"/>
      <c r="GW193" s="177"/>
      <c r="GX193" s="178"/>
      <c r="GY193" s="25"/>
      <c r="GZ193" s="177"/>
      <c r="HA193" s="178"/>
      <c r="HB193" s="25"/>
      <c r="HC193" s="177"/>
      <c r="HD193" s="178"/>
      <c r="HE193" s="25"/>
      <c r="HF193" s="177"/>
      <c r="HG193" s="178"/>
      <c r="HH193" s="25"/>
      <c r="HI193" s="177"/>
      <c r="HJ193" s="178"/>
      <c r="HK193" s="25"/>
      <c r="HL193" s="177"/>
      <c r="HM193" s="178"/>
      <c r="HN193" s="25"/>
      <c r="HO193" s="177"/>
      <c r="HP193" s="178"/>
      <c r="HQ193" s="25"/>
      <c r="HR193" s="177"/>
      <c r="HS193" s="178"/>
      <c r="HT193" s="25"/>
      <c r="HU193" s="177"/>
      <c r="HV193" s="178"/>
      <c r="HW193" s="25"/>
      <c r="HX193" s="177"/>
      <c r="HY193" s="178"/>
      <c r="HZ193" s="25"/>
      <c r="IA193" s="177"/>
      <c r="IB193" s="178"/>
      <c r="IC193" s="25"/>
      <c r="ID193" s="177"/>
      <c r="IE193" s="178"/>
      <c r="IF193" s="25"/>
      <c r="IG193" s="177"/>
      <c r="IH193" s="178"/>
      <c r="II193" s="25"/>
      <c r="IJ193" s="177"/>
      <c r="IK193" s="178"/>
      <c r="IL193" s="25"/>
      <c r="IM193" s="177"/>
      <c r="IN193" s="178"/>
      <c r="IO193" s="25"/>
      <c r="IP193" s="177"/>
      <c r="IQ193" s="178"/>
      <c r="IR193" s="25"/>
      <c r="IS193" s="177"/>
      <c r="IT193" s="178"/>
      <c r="IU193" s="25"/>
      <c r="IV193" s="177"/>
      <c r="IW193" s="178"/>
      <c r="IX193" s="25"/>
      <c r="IY193" s="177"/>
      <c r="IZ193" s="178"/>
      <c r="JA193" s="25"/>
      <c r="JB193" s="177"/>
      <c r="JC193" s="178"/>
      <c r="JD193" s="25"/>
      <c r="JE193" s="177"/>
      <c r="JF193" s="178"/>
      <c r="JG193" s="25"/>
      <c r="JH193" s="177"/>
      <c r="JI193" s="178"/>
      <c r="JJ193" s="25"/>
      <c r="JK193" s="177"/>
      <c r="JL193" s="178"/>
      <c r="JM193" s="25"/>
      <c r="JN193" s="177"/>
      <c r="JO193" s="178"/>
      <c r="JP193" s="25"/>
      <c r="JQ193" s="177"/>
      <c r="JR193" s="178"/>
      <c r="JS193" s="25"/>
      <c r="JT193" s="177"/>
      <c r="JU193" s="178"/>
      <c r="JV193" s="25"/>
      <c r="JW193" s="177"/>
      <c r="JX193" s="178"/>
      <c r="JY193" s="25"/>
      <c r="JZ193" s="177"/>
      <c r="KA193" s="178"/>
      <c r="KB193" s="25"/>
      <c r="KC193" s="177"/>
      <c r="KD193" s="178"/>
      <c r="KE193" s="25"/>
      <c r="KF193" s="177"/>
      <c r="KG193" s="178"/>
      <c r="KH193" s="25"/>
      <c r="KI193" s="177"/>
      <c r="KJ193" s="178"/>
      <c r="KK193" s="25"/>
      <c r="KL193" s="177"/>
      <c r="KM193" s="178"/>
      <c r="KN193" s="25"/>
      <c r="KO193" s="177"/>
      <c r="KP193" s="178"/>
      <c r="KQ193" s="25"/>
      <c r="KR193" s="177"/>
      <c r="KS193" s="178"/>
      <c r="KT193" s="25"/>
      <c r="KU193" s="177"/>
      <c r="KV193" s="178"/>
      <c r="KW193" s="25"/>
      <c r="KX193" s="177"/>
      <c r="KY193" s="178"/>
      <c r="KZ193" s="25"/>
      <c r="LA193" s="177"/>
      <c r="LB193" s="178"/>
      <c r="LC193" s="25"/>
      <c r="LD193" s="177"/>
      <c r="LE193" s="178"/>
      <c r="LF193" s="25"/>
      <c r="LG193" s="177"/>
      <c r="LH193" s="178"/>
      <c r="LI193" s="25"/>
      <c r="LJ193" s="177"/>
      <c r="LK193" s="178"/>
      <c r="LL193" s="25"/>
      <c r="LM193" s="177"/>
      <c r="LN193" s="178"/>
      <c r="LO193" s="25"/>
      <c r="LP193" s="177"/>
      <c r="LQ193" s="178"/>
      <c r="LR193" s="25"/>
      <c r="LS193" s="177"/>
      <c r="LT193" s="178"/>
      <c r="LU193" s="25"/>
      <c r="LV193" s="177"/>
      <c r="LW193" s="178"/>
      <c r="LX193" s="25"/>
      <c r="LY193" s="177"/>
      <c r="LZ193" s="178"/>
      <c r="MA193" s="25"/>
      <c r="MB193" s="177"/>
      <c r="MC193" s="178"/>
      <c r="MD193" s="25"/>
      <c r="ME193" s="177"/>
      <c r="MF193" s="178"/>
      <c r="MG193" s="25"/>
      <c r="MH193" s="177"/>
      <c r="MI193" s="178"/>
      <c r="MJ193" s="25"/>
      <c r="MK193" s="177"/>
      <c r="ML193" s="178"/>
      <c r="MM193" s="25"/>
      <c r="MN193" s="177"/>
      <c r="MO193" s="178"/>
      <c r="MP193" s="25"/>
      <c r="MQ193" s="177"/>
      <c r="MR193" s="178"/>
      <c r="MS193" s="25"/>
      <c r="MT193" s="177"/>
      <c r="MU193" s="178"/>
      <c r="MV193" s="25"/>
      <c r="MW193" s="177"/>
      <c r="MX193" s="178"/>
      <c r="MY193" s="25"/>
      <c r="MZ193" s="177"/>
      <c r="NA193" s="178"/>
      <c r="NB193" s="25"/>
      <c r="NC193" s="177"/>
      <c r="ND193" s="178"/>
      <c r="NE193" s="25"/>
      <c r="NF193" s="177"/>
      <c r="NG193" s="178"/>
      <c r="NH193" s="25"/>
      <c r="NI193" s="177"/>
      <c r="NJ193" s="178"/>
      <c r="NK193" s="25"/>
      <c r="NL193" s="177"/>
      <c r="NM193" s="178"/>
      <c r="NN193" s="25"/>
      <c r="NO193" s="177"/>
      <c r="NP193" s="178"/>
      <c r="NQ193" s="25"/>
      <c r="NR193" s="177"/>
      <c r="NS193" s="178"/>
      <c r="NT193" s="25"/>
      <c r="NU193" s="177"/>
      <c r="NV193" s="178"/>
      <c r="NW193" s="25"/>
      <c r="NX193" s="177"/>
      <c r="NY193" s="178"/>
      <c r="NZ193" s="25"/>
      <c r="OA193" s="177"/>
      <c r="OB193" s="178"/>
      <c r="OC193" s="25"/>
      <c r="OD193" s="177"/>
      <c r="OE193" s="178"/>
      <c r="OF193" s="25"/>
      <c r="OG193" s="177"/>
      <c r="OH193" s="178"/>
      <c r="OI193" s="25"/>
      <c r="OJ193" s="177"/>
      <c r="OK193" s="178"/>
      <c r="OL193" s="25"/>
      <c r="OM193" s="177"/>
      <c r="ON193" s="178"/>
      <c r="OO193" s="25"/>
      <c r="OP193" s="177"/>
      <c r="OQ193" s="178"/>
      <c r="OR193" s="25"/>
      <c r="OS193" s="177"/>
      <c r="OT193" s="178"/>
      <c r="OU193" s="25"/>
      <c r="OV193" s="177"/>
      <c r="OW193" s="178"/>
      <c r="OX193" s="25"/>
      <c r="OY193" s="177"/>
      <c r="OZ193" s="178"/>
      <c r="PA193" s="25"/>
      <c r="PB193" s="177"/>
      <c r="PC193" s="178"/>
      <c r="PD193" s="25"/>
      <c r="PE193" s="177"/>
      <c r="PF193" s="178"/>
      <c r="PG193" s="25"/>
      <c r="PH193" s="177"/>
      <c r="PI193" s="178"/>
      <c r="PJ193" s="25"/>
      <c r="PK193" s="177"/>
      <c r="PL193" s="178"/>
      <c r="PM193" s="25"/>
      <c r="PN193" s="177"/>
      <c r="PO193" s="178"/>
      <c r="PP193" s="25"/>
      <c r="PQ193" s="177"/>
      <c r="PR193" s="178"/>
      <c r="PS193" s="25"/>
      <c r="PT193" s="177"/>
      <c r="PU193" s="178"/>
      <c r="PV193" s="25"/>
      <c r="PW193" s="177"/>
      <c r="PX193" s="178"/>
      <c r="PY193" s="25"/>
      <c r="PZ193" s="177"/>
      <c r="QA193" s="178"/>
      <c r="QB193" s="25"/>
      <c r="QC193" s="177"/>
      <c r="QD193" s="178"/>
      <c r="QE193" s="25"/>
      <c r="QF193" s="177"/>
      <c r="QG193" s="178"/>
      <c r="QH193" s="25"/>
      <c r="QI193" s="177"/>
      <c r="QJ193" s="178"/>
      <c r="QK193" s="25"/>
      <c r="QL193" s="177"/>
      <c r="QM193" s="178"/>
      <c r="QN193" s="25"/>
      <c r="QO193" s="177"/>
      <c r="QP193" s="178"/>
      <c r="QQ193" s="25"/>
      <c r="QR193" s="177"/>
      <c r="QS193" s="178"/>
      <c r="QT193" s="25"/>
      <c r="QU193" s="177"/>
      <c r="QV193" s="178"/>
      <c r="QW193" s="25"/>
      <c r="QX193" s="177"/>
      <c r="QY193" s="178"/>
      <c r="QZ193" s="25"/>
      <c r="RA193" s="177"/>
      <c r="RB193" s="178"/>
      <c r="RC193" s="25"/>
      <c r="RD193" s="177"/>
      <c r="RE193" s="178"/>
      <c r="RF193" s="25"/>
      <c r="RG193" s="177"/>
      <c r="RH193" s="178"/>
      <c r="RI193" s="25"/>
      <c r="RJ193" s="177"/>
      <c r="RK193" s="178"/>
      <c r="RL193" s="25"/>
      <c r="RM193" s="177"/>
      <c r="RN193" s="178"/>
      <c r="RO193" s="25"/>
      <c r="RP193" s="177"/>
      <c r="RQ193" s="178"/>
      <c r="RR193" s="25"/>
      <c r="RS193" s="177"/>
      <c r="RT193" s="178"/>
      <c r="RU193" s="25"/>
      <c r="RV193" s="177"/>
      <c r="RW193" s="178"/>
      <c r="RX193" s="25"/>
      <c r="RY193" s="177"/>
      <c r="RZ193" s="178"/>
      <c r="SA193" s="25"/>
      <c r="SB193" s="177"/>
      <c r="SC193" s="178"/>
      <c r="SD193" s="25"/>
      <c r="SE193" s="177"/>
      <c r="SF193" s="178"/>
      <c r="SG193" s="25"/>
      <c r="SH193" s="177"/>
      <c r="SI193" s="178"/>
      <c r="SJ193" s="25"/>
      <c r="SK193" s="177"/>
      <c r="SL193" s="178"/>
      <c r="SM193" s="25"/>
      <c r="SN193" s="177"/>
      <c r="SO193" s="178"/>
      <c r="SP193" s="25"/>
      <c r="SQ193" s="177"/>
      <c r="SR193" s="178"/>
      <c r="SS193" s="25"/>
      <c r="ST193" s="177"/>
      <c r="SU193" s="178"/>
      <c r="SV193" s="25"/>
      <c r="SW193" s="177"/>
      <c r="SX193" s="178"/>
      <c r="SY193" s="25"/>
      <c r="SZ193" s="177"/>
      <c r="TA193" s="178"/>
      <c r="TB193" s="25"/>
      <c r="TC193" s="177"/>
      <c r="TD193" s="178"/>
      <c r="TE193" s="25"/>
      <c r="TF193" s="177"/>
      <c r="TG193" s="178"/>
      <c r="TH193" s="25"/>
      <c r="TI193" s="177"/>
      <c r="TJ193" s="178"/>
      <c r="TK193" s="25"/>
      <c r="TL193" s="177"/>
      <c r="TM193" s="178"/>
      <c r="TN193" s="25"/>
      <c r="TO193" s="177"/>
      <c r="TP193" s="178"/>
      <c r="TQ193" s="25"/>
      <c r="TR193" s="177"/>
      <c r="TS193" s="178"/>
      <c r="TT193" s="25"/>
      <c r="TU193" s="177"/>
      <c r="TV193" s="178"/>
      <c r="TW193" s="25"/>
      <c r="TX193" s="177"/>
      <c r="TY193" s="178"/>
      <c r="TZ193" s="25"/>
      <c r="UA193" s="177"/>
      <c r="UB193" s="178"/>
      <c r="UC193" s="25"/>
      <c r="UD193" s="177"/>
      <c r="UE193" s="178"/>
      <c r="UF193" s="25"/>
      <c r="UG193" s="177"/>
      <c r="UH193" s="178"/>
      <c r="UI193" s="25"/>
      <c r="UJ193" s="177"/>
      <c r="UK193" s="178"/>
      <c r="UL193" s="25"/>
      <c r="UM193" s="177"/>
      <c r="UN193" s="178"/>
      <c r="UO193" s="25"/>
      <c r="UP193" s="177"/>
      <c r="UQ193" s="178"/>
      <c r="UR193" s="25"/>
      <c r="US193" s="177"/>
      <c r="UT193" s="178"/>
      <c r="UU193" s="25"/>
      <c r="UV193" s="177"/>
      <c r="UW193" s="178"/>
      <c r="UX193" s="25"/>
      <c r="UY193" s="177"/>
      <c r="UZ193" s="178"/>
      <c r="VA193" s="25"/>
      <c r="VB193" s="177"/>
      <c r="VC193" s="178"/>
      <c r="VD193" s="25"/>
      <c r="VE193" s="177"/>
      <c r="VF193" s="178"/>
      <c r="VG193" s="25"/>
      <c r="VH193" s="177"/>
      <c r="VI193" s="178"/>
      <c r="VJ193" s="25"/>
      <c r="VK193" s="177"/>
      <c r="VL193" s="178"/>
      <c r="VM193" s="25"/>
      <c r="VN193" s="177"/>
      <c r="VO193" s="178"/>
      <c r="VP193" s="25"/>
      <c r="VQ193" s="177"/>
      <c r="VR193" s="178"/>
      <c r="VS193" s="25"/>
      <c r="VT193" s="177"/>
      <c r="VU193" s="178"/>
      <c r="VV193" s="25"/>
      <c r="VW193" s="177"/>
      <c r="VX193" s="178"/>
      <c r="VY193" s="25"/>
      <c r="VZ193" s="177"/>
      <c r="WA193" s="178"/>
      <c r="WB193" s="25"/>
      <c r="WC193" s="177"/>
      <c r="WD193" s="178"/>
      <c r="WE193" s="25"/>
      <c r="WF193" s="177"/>
      <c r="WG193" s="178"/>
      <c r="WH193" s="25"/>
      <c r="WI193" s="177"/>
      <c r="WJ193" s="178"/>
      <c r="WK193" s="25"/>
      <c r="WL193" s="177"/>
      <c r="WM193" s="178"/>
      <c r="WN193" s="25"/>
      <c r="WO193" s="177"/>
      <c r="WP193" s="178"/>
      <c r="WQ193" s="25"/>
      <c r="WR193" s="177"/>
      <c r="WS193" s="178"/>
      <c r="WT193" s="25"/>
      <c r="WU193" s="177"/>
      <c r="WV193" s="178"/>
      <c r="WW193" s="25"/>
      <c r="WX193" s="177"/>
      <c r="WY193" s="178"/>
      <c r="WZ193" s="25"/>
      <c r="XA193" s="177"/>
      <c r="XB193" s="178"/>
      <c r="XC193" s="25"/>
      <c r="XD193" s="177"/>
      <c r="XE193" s="178"/>
      <c r="XF193" s="25"/>
      <c r="XG193" s="177"/>
      <c r="XH193" s="178"/>
      <c r="XI193" s="25"/>
      <c r="XJ193" s="177"/>
      <c r="XK193" s="178"/>
      <c r="XL193" s="25"/>
      <c r="XM193" s="177"/>
      <c r="XN193" s="178"/>
      <c r="XO193" s="25"/>
      <c r="XP193" s="177"/>
      <c r="XQ193" s="178"/>
      <c r="XR193" s="25"/>
      <c r="XS193" s="177"/>
      <c r="XT193" s="178"/>
      <c r="XU193" s="25"/>
      <c r="XV193" s="177"/>
      <c r="XW193" s="178"/>
      <c r="XX193" s="25"/>
      <c r="XY193" s="177"/>
      <c r="XZ193" s="178"/>
      <c r="YA193" s="25"/>
      <c r="YB193" s="177"/>
      <c r="YC193" s="178"/>
      <c r="YD193" s="25"/>
      <c r="YE193" s="177"/>
      <c r="YF193" s="178"/>
      <c r="YG193" s="25"/>
      <c r="YH193" s="177"/>
      <c r="YI193" s="178"/>
      <c r="YJ193" s="25"/>
      <c r="YK193" s="177"/>
      <c r="YL193" s="178"/>
      <c r="YM193" s="25"/>
      <c r="YN193" s="177"/>
      <c r="YO193" s="178"/>
      <c r="YP193" s="25"/>
      <c r="YQ193" s="177"/>
      <c r="YR193" s="178"/>
      <c r="YS193" s="25"/>
      <c r="YT193" s="177"/>
      <c r="YU193" s="178"/>
      <c r="YV193" s="25"/>
      <c r="YW193" s="177"/>
      <c r="YX193" s="178"/>
      <c r="YY193" s="25"/>
      <c r="YZ193" s="177"/>
      <c r="ZA193" s="178"/>
      <c r="ZB193" s="25"/>
      <c r="ZC193" s="177"/>
      <c r="ZD193" s="178"/>
      <c r="ZE193" s="25"/>
      <c r="ZF193" s="177"/>
      <c r="ZG193" s="178"/>
      <c r="ZH193" s="25"/>
      <c r="ZI193" s="177"/>
      <c r="ZJ193" s="178"/>
      <c r="ZK193" s="25"/>
      <c r="ZL193" s="177"/>
      <c r="ZM193" s="178"/>
      <c r="ZN193" s="25"/>
      <c r="ZO193" s="177"/>
      <c r="ZP193" s="178"/>
      <c r="ZQ193" s="25"/>
      <c r="ZR193" s="177"/>
      <c r="ZS193" s="178"/>
      <c r="ZT193" s="25"/>
      <c r="ZU193" s="177"/>
      <c r="ZV193" s="178"/>
      <c r="ZW193" s="25"/>
      <c r="ZX193" s="177"/>
      <c r="ZY193" s="178"/>
      <c r="ZZ193" s="25"/>
      <c r="AAA193" s="177"/>
      <c r="AAB193" s="178"/>
      <c r="AAC193" s="25"/>
      <c r="AAD193" s="177"/>
      <c r="AAE193" s="178"/>
      <c r="AAF193" s="25"/>
      <c r="AAG193" s="177"/>
      <c r="AAH193" s="178"/>
      <c r="AAI193" s="25"/>
      <c r="AAJ193" s="177"/>
      <c r="AAK193" s="178"/>
      <c r="AAL193" s="25"/>
      <c r="AAM193" s="177"/>
      <c r="AAN193" s="178"/>
      <c r="AAO193" s="25"/>
      <c r="AAP193" s="177"/>
      <c r="AAQ193" s="178"/>
      <c r="AAR193" s="25"/>
      <c r="AAS193" s="177"/>
      <c r="AAT193" s="178"/>
      <c r="AAU193" s="25"/>
      <c r="AAV193" s="177"/>
      <c r="AAW193" s="178"/>
      <c r="AAX193" s="25"/>
      <c r="AAY193" s="177"/>
      <c r="AAZ193" s="178"/>
      <c r="ABA193" s="25"/>
      <c r="ABB193" s="177"/>
      <c r="ABC193" s="178"/>
      <c r="ABD193" s="25"/>
      <c r="ABE193" s="177"/>
      <c r="ABF193" s="178"/>
      <c r="ABG193" s="25"/>
      <c r="ABH193" s="177"/>
      <c r="ABI193" s="178"/>
      <c r="ABJ193" s="25"/>
      <c r="ABK193" s="177"/>
      <c r="ABL193" s="178"/>
      <c r="ABM193" s="25"/>
      <c r="ABN193" s="177"/>
      <c r="ABO193" s="178"/>
      <c r="ABP193" s="25"/>
      <c r="ABQ193" s="177"/>
      <c r="ABR193" s="178"/>
      <c r="ABS193" s="25"/>
      <c r="ABT193" s="177"/>
      <c r="ABU193" s="178"/>
      <c r="ABV193" s="25"/>
      <c r="ABW193" s="177"/>
      <c r="ABX193" s="178"/>
      <c r="ABY193" s="25"/>
      <c r="ABZ193" s="177"/>
      <c r="ACA193" s="178"/>
      <c r="ACB193" s="25"/>
      <c r="ACC193" s="177"/>
      <c r="ACD193" s="178"/>
      <c r="ACE193" s="25"/>
      <c r="ACF193" s="177"/>
      <c r="ACG193" s="178"/>
      <c r="ACH193" s="25"/>
      <c r="ACI193" s="177"/>
      <c r="ACJ193" s="178"/>
      <c r="ACK193" s="25"/>
      <c r="ACL193" s="177"/>
      <c r="ACM193" s="178"/>
      <c r="ACN193" s="25"/>
      <c r="ACO193" s="177"/>
      <c r="ACP193" s="178"/>
      <c r="ACQ193" s="25"/>
      <c r="ACR193" s="177"/>
      <c r="ACS193" s="178"/>
      <c r="ACT193" s="25"/>
      <c r="ACU193" s="177"/>
      <c r="ACV193" s="178"/>
      <c r="ACW193" s="25"/>
      <c r="ACX193" s="177"/>
      <c r="ACY193" s="178"/>
      <c r="ACZ193" s="25"/>
      <c r="ADA193" s="177"/>
      <c r="ADB193" s="178"/>
      <c r="ADC193" s="25"/>
      <c r="ADD193" s="177"/>
      <c r="ADE193" s="178"/>
      <c r="ADF193" s="25"/>
      <c r="ADG193" s="177"/>
      <c r="ADH193" s="178"/>
      <c r="ADI193" s="25"/>
      <c r="ADJ193" s="177"/>
      <c r="ADK193" s="178"/>
      <c r="ADL193" s="25"/>
      <c r="ADM193" s="177"/>
      <c r="ADN193" s="178"/>
      <c r="ADO193" s="25"/>
      <c r="ADP193" s="177"/>
      <c r="ADQ193" s="178"/>
      <c r="ADR193" s="25"/>
      <c r="ADS193" s="177"/>
      <c r="ADT193" s="178"/>
      <c r="ADU193" s="25"/>
      <c r="ADV193" s="177"/>
      <c r="ADW193" s="178"/>
      <c r="ADX193" s="25"/>
      <c r="ADY193" s="177"/>
      <c r="ADZ193" s="178"/>
      <c r="AEA193" s="25"/>
      <c r="AEB193" s="177"/>
      <c r="AEC193" s="178"/>
      <c r="AED193" s="25"/>
      <c r="AEE193" s="177"/>
      <c r="AEF193" s="178"/>
      <c r="AEG193" s="25"/>
      <c r="AEH193" s="177"/>
      <c r="AEI193" s="178"/>
      <c r="AEJ193" s="25"/>
      <c r="AEK193" s="177"/>
      <c r="AEL193" s="178"/>
      <c r="AEM193" s="25"/>
      <c r="AEN193" s="177"/>
      <c r="AEO193" s="178"/>
      <c r="AEP193" s="25"/>
      <c r="AEQ193" s="177"/>
      <c r="AER193" s="178"/>
      <c r="AES193" s="25"/>
      <c r="AET193" s="177"/>
      <c r="AEU193" s="178"/>
      <c r="AEV193" s="25"/>
      <c r="AEW193" s="177"/>
      <c r="AEX193" s="178"/>
      <c r="AEY193" s="25"/>
      <c r="AEZ193" s="177"/>
      <c r="AFA193" s="178"/>
      <c r="AFB193" s="25"/>
      <c r="AFC193" s="177"/>
      <c r="AFD193" s="178"/>
      <c r="AFE193" s="25"/>
      <c r="AFF193" s="177"/>
      <c r="AFG193" s="178"/>
      <c r="AFH193" s="25"/>
      <c r="AFI193" s="177"/>
      <c r="AFJ193" s="178"/>
      <c r="AFK193" s="25"/>
      <c r="AFL193" s="177"/>
      <c r="AFM193" s="178"/>
      <c r="AFN193" s="25"/>
      <c r="AFO193" s="177"/>
      <c r="AFP193" s="178"/>
      <c r="AFQ193" s="25"/>
      <c r="AFR193" s="177"/>
      <c r="AFS193" s="178"/>
      <c r="AFT193" s="25"/>
      <c r="AFU193" s="177"/>
      <c r="AFV193" s="178"/>
      <c r="AFW193" s="25"/>
      <c r="AFX193" s="177"/>
      <c r="AFY193" s="178"/>
      <c r="AFZ193" s="25"/>
      <c r="AGA193" s="177"/>
      <c r="AGB193" s="178"/>
      <c r="AGC193" s="25"/>
      <c r="AGD193" s="177"/>
      <c r="AGE193" s="178"/>
      <c r="AGF193" s="25"/>
      <c r="AGG193" s="177"/>
      <c r="AGH193" s="178"/>
      <c r="AGI193" s="25"/>
      <c r="AGJ193" s="177"/>
      <c r="AGK193" s="178"/>
      <c r="AGL193" s="25"/>
      <c r="AGM193" s="177"/>
      <c r="AGN193" s="178"/>
      <c r="AGO193" s="25"/>
      <c r="AGP193" s="177"/>
      <c r="AGQ193" s="178"/>
      <c r="AGR193" s="25"/>
      <c r="AGS193" s="177"/>
      <c r="AGT193" s="178"/>
      <c r="AGU193" s="25"/>
      <c r="AGV193" s="177"/>
      <c r="AGW193" s="178"/>
      <c r="AGX193" s="25"/>
      <c r="AGY193" s="177"/>
      <c r="AGZ193" s="178"/>
      <c r="AHA193" s="25"/>
      <c r="AHB193" s="177"/>
      <c r="AHC193" s="178"/>
      <c r="AHD193" s="25"/>
      <c r="AHE193" s="177"/>
      <c r="AHF193" s="178"/>
      <c r="AHG193" s="25"/>
      <c r="AHH193" s="177"/>
      <c r="AHI193" s="178"/>
      <c r="AHJ193" s="25"/>
      <c r="AHK193" s="177"/>
      <c r="AHL193" s="178"/>
      <c r="AHM193" s="25"/>
      <c r="AHN193" s="177"/>
      <c r="AHO193" s="178"/>
      <c r="AHP193" s="25"/>
      <c r="AHQ193" s="177"/>
      <c r="AHR193" s="178"/>
      <c r="AHS193" s="25"/>
      <c r="AHT193" s="177"/>
      <c r="AHU193" s="178"/>
      <c r="AHV193" s="25"/>
      <c r="AHW193" s="177"/>
      <c r="AHX193" s="178"/>
      <c r="AHY193" s="25"/>
      <c r="AHZ193" s="177"/>
      <c r="AIA193" s="178"/>
      <c r="AIB193" s="25"/>
      <c r="AIC193" s="177"/>
      <c r="AID193" s="178"/>
      <c r="AIE193" s="25"/>
      <c r="AIF193" s="177"/>
      <c r="AIG193" s="178"/>
      <c r="AIH193" s="25"/>
      <c r="AII193" s="177"/>
      <c r="AIJ193" s="178"/>
      <c r="AIK193" s="25"/>
      <c r="AIL193" s="177"/>
      <c r="AIM193" s="178"/>
      <c r="AIN193" s="25"/>
      <c r="AIO193" s="177"/>
      <c r="AIP193" s="178"/>
      <c r="AIQ193" s="25"/>
      <c r="AIR193" s="177"/>
      <c r="AIS193" s="178"/>
      <c r="AIT193" s="25"/>
      <c r="AIU193" s="177"/>
      <c r="AIV193" s="178"/>
      <c r="AIW193" s="25"/>
      <c r="AIX193" s="177"/>
      <c r="AIY193" s="178"/>
      <c r="AIZ193" s="25"/>
      <c r="AJA193" s="177"/>
      <c r="AJB193" s="178"/>
      <c r="AJC193" s="25"/>
      <c r="AJD193" s="177"/>
      <c r="AJE193" s="178"/>
      <c r="AJF193" s="25"/>
      <c r="AJG193" s="177"/>
      <c r="AJH193" s="178"/>
      <c r="AJI193" s="25"/>
      <c r="AJJ193" s="177"/>
      <c r="AJK193" s="178"/>
      <c r="AJL193" s="25"/>
      <c r="AJM193" s="177"/>
      <c r="AJN193" s="178"/>
      <c r="AJO193" s="25"/>
      <c r="AJP193" s="177"/>
      <c r="AJQ193" s="178"/>
      <c r="AJR193" s="25"/>
      <c r="AJS193" s="177"/>
      <c r="AJT193" s="178"/>
      <c r="AJU193" s="25"/>
      <c r="AJV193" s="177"/>
      <c r="AJW193" s="178"/>
      <c r="AJX193" s="25"/>
      <c r="AJY193" s="177"/>
      <c r="AJZ193" s="178"/>
      <c r="AKA193" s="25"/>
      <c r="AKB193" s="177"/>
      <c r="AKC193" s="178"/>
      <c r="AKD193" s="25"/>
      <c r="AKE193" s="177"/>
      <c r="AKF193" s="178"/>
      <c r="AKG193" s="25"/>
      <c r="AKH193" s="177"/>
      <c r="AKI193" s="178"/>
      <c r="AKJ193" s="25"/>
      <c r="AKK193" s="177"/>
      <c r="AKL193" s="178"/>
      <c r="AKM193" s="25"/>
      <c r="AKN193" s="177"/>
      <c r="AKO193" s="178"/>
      <c r="AKP193" s="25"/>
      <c r="AKQ193" s="177"/>
      <c r="AKR193" s="178"/>
      <c r="AKS193" s="25"/>
      <c r="AKT193" s="177"/>
      <c r="AKU193" s="178"/>
      <c r="AKV193" s="25"/>
      <c r="AKW193" s="177"/>
      <c r="AKX193" s="178"/>
      <c r="AKY193" s="25"/>
      <c r="AKZ193" s="177"/>
      <c r="ALA193" s="178"/>
      <c r="ALB193" s="25"/>
      <c r="ALC193" s="177"/>
      <c r="ALD193" s="178"/>
      <c r="ALE193" s="25"/>
      <c r="ALF193" s="177"/>
      <c r="ALG193" s="178"/>
      <c r="ALH193" s="25"/>
      <c r="ALI193" s="177"/>
      <c r="ALJ193" s="178"/>
      <c r="ALK193" s="25"/>
      <c r="ALL193" s="177"/>
      <c r="ALM193" s="178"/>
      <c r="ALN193" s="25"/>
      <c r="ALO193" s="177"/>
      <c r="ALP193" s="178"/>
      <c r="ALQ193" s="25"/>
      <c r="ALR193" s="177"/>
      <c r="ALS193" s="178"/>
      <c r="ALT193" s="25"/>
      <c r="ALU193" s="177"/>
      <c r="ALV193" s="178"/>
      <c r="ALW193" s="25"/>
      <c r="ALX193" s="177"/>
      <c r="ALY193" s="178"/>
      <c r="ALZ193" s="25"/>
      <c r="AMA193" s="177"/>
      <c r="AMB193" s="178"/>
      <c r="AMC193" s="25"/>
      <c r="AMD193" s="177"/>
      <c r="AME193" s="178"/>
      <c r="AMF193" s="25"/>
      <c r="AMG193" s="177"/>
      <c r="AMH193" s="178"/>
      <c r="AMI193" s="25"/>
      <c r="AMJ193" s="177"/>
      <c r="AMK193" s="178"/>
      <c r="AML193" s="25"/>
      <c r="AMM193" s="177"/>
      <c r="AMN193" s="178"/>
      <c r="AMO193" s="25"/>
      <c r="AMP193" s="177"/>
      <c r="AMQ193" s="178"/>
      <c r="AMR193" s="25"/>
      <c r="AMS193" s="177"/>
      <c r="AMT193" s="178"/>
      <c r="AMU193" s="25"/>
      <c r="AMV193" s="177"/>
      <c r="AMW193" s="178"/>
      <c r="AMX193" s="25"/>
      <c r="AMY193" s="177"/>
      <c r="AMZ193" s="178"/>
      <c r="ANA193" s="25"/>
      <c r="ANB193" s="177"/>
      <c r="ANC193" s="178"/>
      <c r="AND193" s="25"/>
      <c r="ANE193" s="177"/>
      <c r="ANF193" s="178"/>
      <c r="ANG193" s="25"/>
      <c r="ANH193" s="177"/>
      <c r="ANI193" s="178"/>
      <c r="ANJ193" s="25"/>
      <c r="ANK193" s="177"/>
      <c r="ANL193" s="178"/>
      <c r="ANM193" s="25"/>
      <c r="ANN193" s="177"/>
      <c r="ANO193" s="178"/>
      <c r="ANP193" s="25"/>
      <c r="ANQ193" s="177"/>
      <c r="ANR193" s="178"/>
      <c r="ANS193" s="25"/>
      <c r="ANT193" s="177"/>
      <c r="ANU193" s="178"/>
      <c r="ANV193" s="25"/>
      <c r="ANW193" s="177"/>
      <c r="ANX193" s="178"/>
      <c r="ANY193" s="25"/>
      <c r="ANZ193" s="177"/>
      <c r="AOA193" s="178"/>
      <c r="AOB193" s="25"/>
      <c r="AOC193" s="177"/>
      <c r="AOD193" s="178"/>
      <c r="AOE193" s="25"/>
      <c r="AOF193" s="177"/>
      <c r="AOG193" s="178"/>
      <c r="AOH193" s="25"/>
      <c r="AOI193" s="177"/>
      <c r="AOJ193" s="178"/>
      <c r="AOK193" s="25"/>
      <c r="AOL193" s="177"/>
      <c r="AOM193" s="178"/>
      <c r="AON193" s="25"/>
      <c r="AOO193" s="177"/>
      <c r="AOP193" s="178"/>
      <c r="AOQ193" s="25"/>
      <c r="AOR193" s="177"/>
      <c r="AOS193" s="178"/>
      <c r="AOT193" s="25"/>
      <c r="AOU193" s="177"/>
      <c r="AOV193" s="178"/>
      <c r="AOW193" s="25"/>
      <c r="AOX193" s="177"/>
      <c r="AOY193" s="178"/>
      <c r="AOZ193" s="25"/>
      <c r="APA193" s="177"/>
      <c r="APB193" s="178"/>
      <c r="APC193" s="25"/>
      <c r="APD193" s="177"/>
      <c r="APE193" s="178"/>
      <c r="APF193" s="25"/>
      <c r="APG193" s="177"/>
      <c r="APH193" s="178"/>
      <c r="API193" s="25"/>
      <c r="APJ193" s="177"/>
      <c r="APK193" s="178"/>
      <c r="APL193" s="25"/>
      <c r="APM193" s="177"/>
      <c r="APN193" s="178"/>
      <c r="APO193" s="25"/>
      <c r="APP193" s="177"/>
      <c r="APQ193" s="178"/>
      <c r="APR193" s="25"/>
      <c r="APS193" s="177"/>
      <c r="APT193" s="178"/>
      <c r="APU193" s="25"/>
      <c r="APV193" s="177"/>
      <c r="APW193" s="178"/>
      <c r="APX193" s="25"/>
      <c r="APY193" s="177"/>
      <c r="APZ193" s="178"/>
      <c r="AQA193" s="25"/>
      <c r="AQB193" s="177"/>
      <c r="AQC193" s="178"/>
      <c r="AQD193" s="25"/>
      <c r="AQE193" s="177"/>
      <c r="AQF193" s="178"/>
      <c r="AQG193" s="25"/>
      <c r="AQH193" s="177"/>
      <c r="AQI193" s="178"/>
      <c r="AQJ193" s="25"/>
      <c r="AQK193" s="177"/>
      <c r="AQL193" s="178"/>
      <c r="AQM193" s="25"/>
      <c r="AQN193" s="177"/>
      <c r="AQO193" s="178"/>
      <c r="AQP193" s="25"/>
      <c r="AQQ193" s="177"/>
      <c r="AQR193" s="178"/>
      <c r="AQS193" s="25"/>
      <c r="AQT193" s="177"/>
      <c r="AQU193" s="178"/>
      <c r="AQV193" s="25"/>
      <c r="AQW193" s="177"/>
      <c r="AQX193" s="178"/>
      <c r="AQY193" s="25"/>
      <c r="AQZ193" s="177"/>
      <c r="ARA193" s="178"/>
      <c r="ARB193" s="25"/>
      <c r="ARC193" s="177"/>
      <c r="ARD193" s="178"/>
      <c r="ARE193" s="25"/>
      <c r="ARF193" s="177"/>
      <c r="ARG193" s="178"/>
      <c r="ARH193" s="25"/>
      <c r="ARI193" s="177"/>
      <c r="ARJ193" s="178"/>
      <c r="ARK193" s="25"/>
      <c r="ARL193" s="177"/>
      <c r="ARM193" s="178"/>
      <c r="ARN193" s="25"/>
      <c r="ARO193" s="177"/>
      <c r="ARP193" s="178"/>
      <c r="ARQ193" s="25"/>
      <c r="ARR193" s="177"/>
      <c r="ARS193" s="178"/>
      <c r="ART193" s="25"/>
      <c r="ARU193" s="177"/>
      <c r="ARV193" s="178"/>
      <c r="ARW193" s="25"/>
      <c r="ARX193" s="177"/>
      <c r="ARY193" s="178"/>
      <c r="ARZ193" s="25"/>
      <c r="ASA193" s="177"/>
      <c r="ASB193" s="178"/>
      <c r="ASC193" s="25"/>
      <c r="ASD193" s="177"/>
      <c r="ASE193" s="178"/>
      <c r="ASF193" s="25"/>
      <c r="ASG193" s="177"/>
      <c r="ASH193" s="178"/>
      <c r="ASI193" s="25"/>
      <c r="ASJ193" s="177"/>
      <c r="ASK193" s="178"/>
      <c r="ASL193" s="25"/>
      <c r="ASM193" s="177"/>
      <c r="ASN193" s="178"/>
      <c r="ASO193" s="25"/>
      <c r="ASP193" s="177"/>
      <c r="ASQ193" s="178"/>
      <c r="ASR193" s="25"/>
      <c r="ASS193" s="177"/>
      <c r="AST193" s="178"/>
      <c r="ASU193" s="25"/>
      <c r="ASV193" s="177"/>
      <c r="ASW193" s="178"/>
      <c r="ASX193" s="25"/>
      <c r="ASY193" s="177"/>
      <c r="ASZ193" s="178"/>
      <c r="ATA193" s="25"/>
      <c r="ATB193" s="177"/>
      <c r="ATC193" s="178"/>
      <c r="ATD193" s="25"/>
      <c r="ATE193" s="177"/>
      <c r="ATF193" s="178"/>
      <c r="ATG193" s="25"/>
      <c r="ATH193" s="177"/>
      <c r="ATI193" s="178"/>
      <c r="ATJ193" s="25"/>
      <c r="ATK193" s="177"/>
      <c r="ATL193" s="178"/>
      <c r="ATM193" s="25"/>
      <c r="ATN193" s="177"/>
      <c r="ATO193" s="178"/>
      <c r="ATP193" s="25"/>
      <c r="ATQ193" s="177"/>
      <c r="ATR193" s="178"/>
      <c r="ATS193" s="25"/>
      <c r="ATT193" s="177"/>
      <c r="ATU193" s="178"/>
      <c r="ATV193" s="25"/>
      <c r="ATW193" s="177"/>
      <c r="ATX193" s="178"/>
      <c r="ATY193" s="25"/>
      <c r="ATZ193" s="177"/>
      <c r="AUA193" s="178"/>
      <c r="AUB193" s="25"/>
      <c r="AUC193" s="177"/>
      <c r="AUD193" s="178"/>
      <c r="AUE193" s="25"/>
      <c r="AUF193" s="177"/>
      <c r="AUG193" s="178"/>
      <c r="AUH193" s="25"/>
      <c r="AUI193" s="177"/>
      <c r="AUJ193" s="178"/>
      <c r="AUK193" s="25"/>
      <c r="AUL193" s="177"/>
      <c r="AUM193" s="178"/>
      <c r="AUN193" s="25"/>
      <c r="AUO193" s="177"/>
      <c r="AUP193" s="178"/>
      <c r="AUQ193" s="25"/>
      <c r="AUR193" s="177"/>
      <c r="AUS193" s="178"/>
      <c r="AUT193" s="25"/>
      <c r="AUU193" s="177"/>
      <c r="AUV193" s="178"/>
      <c r="AUW193" s="25"/>
      <c r="AUX193" s="177"/>
      <c r="AUY193" s="178"/>
      <c r="AUZ193" s="25"/>
      <c r="AVA193" s="177"/>
      <c r="AVB193" s="178"/>
      <c r="AVC193" s="25"/>
      <c r="AVD193" s="177"/>
      <c r="AVE193" s="178"/>
      <c r="AVF193" s="25"/>
      <c r="AVG193" s="177"/>
      <c r="AVH193" s="178"/>
      <c r="AVI193" s="25"/>
      <c r="AVJ193" s="177"/>
      <c r="AVK193" s="178"/>
      <c r="AVL193" s="25"/>
      <c r="AVM193" s="177"/>
      <c r="AVN193" s="178"/>
      <c r="AVO193" s="25"/>
      <c r="AVP193" s="177"/>
      <c r="AVQ193" s="178"/>
      <c r="AVR193" s="25"/>
      <c r="AVS193" s="177"/>
      <c r="AVT193" s="178"/>
      <c r="AVU193" s="25"/>
      <c r="AVV193" s="177"/>
      <c r="AVW193" s="178"/>
      <c r="AVX193" s="25"/>
      <c r="AVY193" s="177"/>
      <c r="AVZ193" s="178"/>
      <c r="AWA193" s="25"/>
      <c r="AWB193" s="177"/>
      <c r="AWC193" s="178"/>
      <c r="AWD193" s="25"/>
      <c r="AWE193" s="177"/>
      <c r="AWF193" s="178"/>
      <c r="AWG193" s="25"/>
      <c r="AWH193" s="177"/>
      <c r="AWI193" s="178"/>
      <c r="AWJ193" s="25"/>
      <c r="AWK193" s="177"/>
      <c r="AWL193" s="178"/>
      <c r="AWM193" s="25"/>
      <c r="AWN193" s="177"/>
      <c r="AWO193" s="178"/>
      <c r="AWP193" s="25"/>
      <c r="AWQ193" s="177"/>
      <c r="AWR193" s="178"/>
      <c r="AWS193" s="25"/>
      <c r="AWT193" s="177"/>
      <c r="AWU193" s="178"/>
      <c r="AWV193" s="25"/>
      <c r="AWW193" s="177"/>
      <c r="AWX193" s="178"/>
      <c r="AWY193" s="25"/>
      <c r="AWZ193" s="177"/>
      <c r="AXA193" s="178"/>
      <c r="AXB193" s="25"/>
      <c r="AXC193" s="177"/>
      <c r="AXD193" s="178"/>
      <c r="AXE193" s="25"/>
      <c r="AXF193" s="177"/>
      <c r="AXG193" s="178"/>
      <c r="AXH193" s="25"/>
      <c r="AXI193" s="177"/>
      <c r="AXJ193" s="178"/>
      <c r="AXK193" s="25"/>
      <c r="AXL193" s="177"/>
      <c r="AXM193" s="178"/>
      <c r="AXN193" s="25"/>
      <c r="AXO193" s="177"/>
      <c r="AXP193" s="178"/>
      <c r="AXQ193" s="25"/>
      <c r="AXR193" s="177"/>
      <c r="AXS193" s="178"/>
      <c r="AXT193" s="25"/>
      <c r="AXU193" s="177"/>
      <c r="AXV193" s="178"/>
      <c r="AXW193" s="25"/>
      <c r="AXX193" s="177"/>
      <c r="AXY193" s="178"/>
      <c r="AXZ193" s="25"/>
      <c r="AYA193" s="177"/>
      <c r="AYB193" s="178"/>
      <c r="AYC193" s="25"/>
      <c r="AYD193" s="177"/>
      <c r="AYE193" s="178"/>
      <c r="AYF193" s="25"/>
      <c r="AYG193" s="177"/>
      <c r="AYH193" s="178"/>
      <c r="AYI193" s="25"/>
      <c r="AYJ193" s="177"/>
      <c r="AYK193" s="178"/>
      <c r="AYL193" s="25"/>
      <c r="AYM193" s="177"/>
      <c r="AYN193" s="178"/>
      <c r="AYO193" s="25"/>
      <c r="AYP193" s="177"/>
      <c r="AYQ193" s="178"/>
      <c r="AYR193" s="25"/>
      <c r="AYS193" s="177"/>
      <c r="AYT193" s="178"/>
      <c r="AYU193" s="25"/>
      <c r="AYV193" s="177"/>
      <c r="AYW193" s="178"/>
      <c r="AYX193" s="25"/>
      <c r="AYY193" s="177"/>
      <c r="AYZ193" s="178"/>
      <c r="AZA193" s="25"/>
      <c r="AZB193" s="177"/>
      <c r="AZC193" s="178"/>
      <c r="AZD193" s="25"/>
      <c r="AZE193" s="177"/>
      <c r="AZF193" s="178"/>
      <c r="AZG193" s="25"/>
      <c r="AZH193" s="177"/>
      <c r="AZI193" s="178"/>
      <c r="AZJ193" s="25"/>
      <c r="AZK193" s="177"/>
      <c r="AZL193" s="178"/>
      <c r="AZM193" s="25"/>
      <c r="AZN193" s="177"/>
      <c r="AZO193" s="178"/>
      <c r="AZP193" s="25"/>
      <c r="AZQ193" s="177"/>
      <c r="AZR193" s="178"/>
      <c r="AZS193" s="25"/>
      <c r="AZT193" s="177"/>
      <c r="AZU193" s="178"/>
      <c r="AZV193" s="25"/>
      <c r="AZW193" s="177"/>
      <c r="AZX193" s="178"/>
      <c r="AZY193" s="25"/>
      <c r="AZZ193" s="177"/>
      <c r="BAA193" s="178"/>
      <c r="BAB193" s="25"/>
      <c r="BAC193" s="177"/>
      <c r="BAD193" s="178"/>
      <c r="BAE193" s="25"/>
      <c r="BAF193" s="177"/>
      <c r="BAG193" s="178"/>
      <c r="BAH193" s="25"/>
      <c r="BAI193" s="177"/>
      <c r="BAJ193" s="178"/>
      <c r="BAK193" s="25"/>
      <c r="BAL193" s="177"/>
      <c r="BAM193" s="178"/>
      <c r="BAN193" s="25"/>
      <c r="BAO193" s="177"/>
      <c r="BAP193" s="178"/>
      <c r="BAQ193" s="25"/>
      <c r="BAR193" s="177"/>
      <c r="BAS193" s="178"/>
      <c r="BAT193" s="25"/>
      <c r="BAU193" s="177"/>
      <c r="BAV193" s="178"/>
      <c r="BAW193" s="25"/>
      <c r="BAX193" s="177"/>
      <c r="BAY193" s="178"/>
      <c r="BAZ193" s="25"/>
      <c r="BBA193" s="177"/>
      <c r="BBB193" s="178"/>
      <c r="BBC193" s="25"/>
      <c r="BBD193" s="177"/>
      <c r="BBE193" s="178"/>
      <c r="BBF193" s="25"/>
      <c r="BBG193" s="177"/>
      <c r="BBH193" s="178"/>
      <c r="BBI193" s="25"/>
      <c r="BBJ193" s="177"/>
      <c r="BBK193" s="178"/>
      <c r="BBL193" s="25"/>
      <c r="BBM193" s="177"/>
      <c r="BBN193" s="178"/>
      <c r="BBO193" s="25"/>
      <c r="BBP193" s="177"/>
      <c r="BBQ193" s="178"/>
      <c r="BBR193" s="25"/>
      <c r="BBS193" s="177"/>
      <c r="BBT193" s="178"/>
      <c r="BBU193" s="25"/>
      <c r="BBV193" s="177"/>
      <c r="BBW193" s="178"/>
      <c r="BBX193" s="25"/>
      <c r="BBY193" s="177"/>
      <c r="BBZ193" s="178"/>
      <c r="BCA193" s="25"/>
      <c r="BCB193" s="177"/>
      <c r="BCC193" s="178"/>
      <c r="BCD193" s="25"/>
      <c r="BCE193" s="177"/>
      <c r="BCF193" s="178"/>
      <c r="BCG193" s="25"/>
      <c r="BCH193" s="177"/>
      <c r="BCI193" s="178"/>
      <c r="BCJ193" s="25"/>
      <c r="BCK193" s="177"/>
      <c r="BCL193" s="178"/>
      <c r="BCM193" s="25"/>
      <c r="BCN193" s="177"/>
      <c r="BCO193" s="178"/>
      <c r="BCP193" s="25"/>
      <c r="BCQ193" s="177"/>
      <c r="BCR193" s="178"/>
      <c r="BCS193" s="25"/>
      <c r="BCT193" s="177"/>
      <c r="BCU193" s="178"/>
      <c r="BCV193" s="25"/>
      <c r="BCW193" s="177"/>
      <c r="BCX193" s="178"/>
      <c r="BCY193" s="25"/>
      <c r="BCZ193" s="177"/>
      <c r="BDA193" s="178"/>
      <c r="BDB193" s="25"/>
      <c r="BDC193" s="177"/>
      <c r="BDD193" s="178"/>
      <c r="BDE193" s="25"/>
      <c r="BDF193" s="177"/>
      <c r="BDG193" s="178"/>
      <c r="BDH193" s="25"/>
      <c r="BDI193" s="177"/>
      <c r="BDJ193" s="178"/>
      <c r="BDK193" s="25"/>
      <c r="BDL193" s="177"/>
      <c r="BDM193" s="178"/>
      <c r="BDN193" s="25"/>
      <c r="BDO193" s="177"/>
      <c r="BDP193" s="178"/>
      <c r="BDQ193" s="25"/>
      <c r="BDR193" s="177"/>
      <c r="BDS193" s="178"/>
      <c r="BDT193" s="25"/>
      <c r="BDU193" s="177"/>
      <c r="BDV193" s="178"/>
      <c r="BDW193" s="25"/>
      <c r="BDX193" s="177"/>
      <c r="BDY193" s="178"/>
      <c r="BDZ193" s="25"/>
      <c r="BEA193" s="177"/>
      <c r="BEB193" s="178"/>
      <c r="BEC193" s="25"/>
      <c r="BED193" s="177"/>
      <c r="BEE193" s="178"/>
      <c r="BEF193" s="25"/>
      <c r="BEG193" s="177"/>
      <c r="BEH193" s="178"/>
      <c r="BEI193" s="25"/>
      <c r="BEJ193" s="177"/>
      <c r="BEK193" s="178"/>
      <c r="BEL193" s="25"/>
      <c r="BEM193" s="177"/>
      <c r="BEN193" s="178"/>
      <c r="BEO193" s="25"/>
      <c r="BEP193" s="177"/>
      <c r="BEQ193" s="178"/>
      <c r="BER193" s="25"/>
      <c r="BES193" s="177"/>
      <c r="BET193" s="178"/>
      <c r="BEU193" s="25"/>
      <c r="BEV193" s="177"/>
      <c r="BEW193" s="178"/>
      <c r="BEX193" s="25"/>
      <c r="BEY193" s="177"/>
      <c r="BEZ193" s="178"/>
      <c r="BFA193" s="25"/>
      <c r="BFB193" s="177"/>
      <c r="BFC193" s="178"/>
      <c r="BFD193" s="25"/>
      <c r="BFE193" s="177"/>
      <c r="BFF193" s="178"/>
      <c r="BFG193" s="25"/>
      <c r="BFH193" s="177"/>
      <c r="BFI193" s="178"/>
      <c r="BFJ193" s="25"/>
      <c r="BFK193" s="177"/>
      <c r="BFL193" s="178"/>
      <c r="BFM193" s="25"/>
      <c r="BFN193" s="177"/>
      <c r="BFO193" s="178"/>
      <c r="BFP193" s="25"/>
      <c r="BFQ193" s="177"/>
      <c r="BFR193" s="178"/>
      <c r="BFS193" s="25"/>
      <c r="BFT193" s="177"/>
      <c r="BFU193" s="178"/>
      <c r="BFV193" s="25"/>
      <c r="BFW193" s="177"/>
      <c r="BFX193" s="178"/>
      <c r="BFY193" s="25"/>
      <c r="BFZ193" s="177"/>
      <c r="BGA193" s="178"/>
      <c r="BGB193" s="25"/>
      <c r="BGC193" s="177"/>
      <c r="BGD193" s="178"/>
      <c r="BGE193" s="25"/>
      <c r="BGF193" s="177"/>
      <c r="BGG193" s="178"/>
      <c r="BGH193" s="25"/>
      <c r="BGI193" s="177"/>
      <c r="BGJ193" s="178"/>
      <c r="BGK193" s="25"/>
      <c r="BGL193" s="177"/>
      <c r="BGM193" s="178"/>
      <c r="BGN193" s="25"/>
      <c r="BGO193" s="177"/>
      <c r="BGP193" s="178"/>
      <c r="BGQ193" s="25"/>
      <c r="BGR193" s="177"/>
      <c r="BGS193" s="178"/>
      <c r="BGT193" s="25"/>
      <c r="BGU193" s="177"/>
      <c r="BGV193" s="178"/>
      <c r="BGW193" s="25"/>
      <c r="BGX193" s="177"/>
      <c r="BGY193" s="178"/>
      <c r="BGZ193" s="25"/>
      <c r="BHA193" s="177"/>
      <c r="BHB193" s="178"/>
      <c r="BHC193" s="25"/>
      <c r="BHD193" s="177"/>
      <c r="BHE193" s="178"/>
      <c r="BHF193" s="25"/>
      <c r="BHG193" s="177"/>
      <c r="BHH193" s="178"/>
      <c r="BHI193" s="25"/>
      <c r="BHJ193" s="177"/>
      <c r="BHK193" s="178"/>
      <c r="BHL193" s="25"/>
      <c r="BHM193" s="177"/>
      <c r="BHN193" s="178"/>
      <c r="BHO193" s="25"/>
      <c r="BHP193" s="177"/>
      <c r="BHQ193" s="178"/>
      <c r="BHR193" s="25"/>
      <c r="BHS193" s="177"/>
      <c r="BHT193" s="178"/>
      <c r="BHU193" s="25"/>
      <c r="BHV193" s="177"/>
      <c r="BHW193" s="178"/>
      <c r="BHX193" s="25"/>
      <c r="BHY193" s="177"/>
      <c r="BHZ193" s="178"/>
      <c r="BIA193" s="25"/>
      <c r="BIB193" s="177"/>
      <c r="BIC193" s="178"/>
      <c r="BID193" s="25"/>
      <c r="BIE193" s="177"/>
      <c r="BIF193" s="178"/>
      <c r="BIG193" s="25"/>
      <c r="BIH193" s="177"/>
      <c r="BII193" s="178"/>
      <c r="BIJ193" s="25"/>
      <c r="BIK193" s="177"/>
      <c r="BIL193" s="178"/>
      <c r="BIM193" s="25"/>
      <c r="BIN193" s="177"/>
      <c r="BIO193" s="178"/>
      <c r="BIP193" s="25"/>
      <c r="BIQ193" s="177"/>
      <c r="BIR193" s="178"/>
      <c r="BIS193" s="25"/>
      <c r="BIT193" s="177"/>
      <c r="BIU193" s="178"/>
      <c r="BIV193" s="25"/>
      <c r="BIW193" s="177"/>
      <c r="BIX193" s="178"/>
      <c r="BIY193" s="25"/>
      <c r="BIZ193" s="177"/>
      <c r="BJA193" s="178"/>
      <c r="BJB193" s="25"/>
      <c r="BJC193" s="177"/>
      <c r="BJD193" s="178"/>
      <c r="BJE193" s="25"/>
      <c r="BJF193" s="177"/>
      <c r="BJG193" s="178"/>
      <c r="BJH193" s="25"/>
      <c r="BJI193" s="177"/>
      <c r="BJJ193" s="178"/>
      <c r="BJK193" s="25"/>
      <c r="BJL193" s="177"/>
      <c r="BJM193" s="178"/>
      <c r="BJN193" s="25"/>
      <c r="BJO193" s="177"/>
      <c r="BJP193" s="178"/>
      <c r="BJQ193" s="25"/>
      <c r="BJR193" s="177"/>
      <c r="BJS193" s="178"/>
      <c r="BJT193" s="25"/>
      <c r="BJU193" s="177"/>
      <c r="BJV193" s="178"/>
      <c r="BJW193" s="25"/>
      <c r="BJX193" s="177"/>
      <c r="BJY193" s="178"/>
      <c r="BJZ193" s="25"/>
      <c r="BKA193" s="177"/>
      <c r="BKB193" s="178"/>
      <c r="BKC193" s="25"/>
      <c r="BKD193" s="177"/>
      <c r="BKE193" s="178"/>
      <c r="BKF193" s="25"/>
      <c r="BKG193" s="177"/>
      <c r="BKH193" s="178"/>
      <c r="BKI193" s="25"/>
      <c r="BKJ193" s="177"/>
      <c r="BKK193" s="178"/>
      <c r="BKL193" s="25"/>
      <c r="BKM193" s="177"/>
      <c r="BKN193" s="178"/>
      <c r="BKO193" s="25"/>
      <c r="BKP193" s="177"/>
      <c r="BKQ193" s="178"/>
      <c r="BKR193" s="25"/>
      <c r="BKS193" s="177"/>
      <c r="BKT193" s="178"/>
      <c r="BKU193" s="25"/>
      <c r="BKV193" s="177"/>
      <c r="BKW193" s="178"/>
      <c r="BKX193" s="25"/>
      <c r="BKY193" s="177"/>
      <c r="BKZ193" s="178"/>
      <c r="BLA193" s="25"/>
      <c r="BLB193" s="177"/>
      <c r="BLC193" s="178"/>
      <c r="BLD193" s="25"/>
      <c r="BLE193" s="177"/>
      <c r="BLF193" s="178"/>
      <c r="BLG193" s="25"/>
      <c r="BLH193" s="177"/>
      <c r="BLI193" s="178"/>
      <c r="BLJ193" s="25"/>
      <c r="BLK193" s="177"/>
      <c r="BLL193" s="178"/>
      <c r="BLM193" s="25"/>
      <c r="BLN193" s="177"/>
      <c r="BLO193" s="178"/>
      <c r="BLP193" s="25"/>
      <c r="BLQ193" s="177"/>
      <c r="BLR193" s="178"/>
      <c r="BLS193" s="25"/>
      <c r="BLT193" s="177"/>
      <c r="BLU193" s="178"/>
      <c r="BLV193" s="25"/>
      <c r="BLW193" s="177"/>
      <c r="BLX193" s="178"/>
      <c r="BLY193" s="25"/>
      <c r="BLZ193" s="177"/>
      <c r="BMA193" s="178"/>
      <c r="BMB193" s="25"/>
      <c r="BMC193" s="177"/>
      <c r="BMD193" s="178"/>
      <c r="BME193" s="25"/>
      <c r="BMF193" s="177"/>
      <c r="BMG193" s="178"/>
      <c r="BMH193" s="25"/>
      <c r="BMI193" s="177"/>
      <c r="BMJ193" s="178"/>
      <c r="BMK193" s="25"/>
      <c r="BML193" s="177"/>
      <c r="BMM193" s="178"/>
      <c r="BMN193" s="25"/>
      <c r="BMO193" s="177"/>
      <c r="BMP193" s="178"/>
      <c r="BMQ193" s="25"/>
      <c r="BMR193" s="177"/>
      <c r="BMS193" s="178"/>
      <c r="BMT193" s="25"/>
      <c r="BMU193" s="177"/>
      <c r="BMV193" s="178"/>
      <c r="BMW193" s="25"/>
      <c r="BMX193" s="177"/>
      <c r="BMY193" s="178"/>
      <c r="BMZ193" s="25"/>
      <c r="BNA193" s="177"/>
      <c r="BNB193" s="178"/>
      <c r="BNC193" s="25"/>
      <c r="BND193" s="177"/>
      <c r="BNE193" s="178"/>
      <c r="BNF193" s="25"/>
      <c r="BNG193" s="177"/>
      <c r="BNH193" s="178"/>
      <c r="BNI193" s="25"/>
      <c r="BNJ193" s="177"/>
      <c r="BNK193" s="178"/>
      <c r="BNL193" s="25"/>
      <c r="BNM193" s="177"/>
      <c r="BNN193" s="178"/>
      <c r="BNO193" s="25"/>
      <c r="BNP193" s="177"/>
      <c r="BNQ193" s="178"/>
      <c r="BNR193" s="25"/>
      <c r="BNS193" s="177"/>
      <c r="BNT193" s="178"/>
      <c r="BNU193" s="25"/>
      <c r="BNV193" s="177"/>
      <c r="BNW193" s="178"/>
      <c r="BNX193" s="25"/>
      <c r="BNY193" s="177"/>
      <c r="BNZ193" s="178"/>
      <c r="BOA193" s="25"/>
      <c r="BOB193" s="177"/>
      <c r="BOC193" s="178"/>
      <c r="BOD193" s="25"/>
      <c r="BOE193" s="177"/>
      <c r="BOF193" s="178"/>
      <c r="BOG193" s="25"/>
      <c r="BOH193" s="177"/>
      <c r="BOI193" s="178"/>
      <c r="BOJ193" s="25"/>
      <c r="BOK193" s="177"/>
      <c r="BOL193" s="178"/>
      <c r="BOM193" s="25"/>
      <c r="BON193" s="177"/>
      <c r="BOO193" s="178"/>
      <c r="BOP193" s="25"/>
      <c r="BOQ193" s="177"/>
      <c r="BOR193" s="178"/>
      <c r="BOS193" s="25"/>
      <c r="BOT193" s="177"/>
      <c r="BOU193" s="178"/>
      <c r="BOV193" s="25"/>
      <c r="BOW193" s="177"/>
      <c r="BOX193" s="178"/>
      <c r="BOY193" s="25"/>
      <c r="BOZ193" s="177"/>
      <c r="BPA193" s="178"/>
      <c r="BPB193" s="25"/>
      <c r="BPC193" s="177"/>
      <c r="BPD193" s="178"/>
      <c r="BPE193" s="25"/>
      <c r="BPF193" s="177"/>
      <c r="BPG193" s="178"/>
      <c r="BPH193" s="25"/>
      <c r="BPI193" s="177"/>
      <c r="BPJ193" s="178"/>
      <c r="BPK193" s="25"/>
      <c r="BPL193" s="177"/>
      <c r="BPM193" s="178"/>
      <c r="BPN193" s="25"/>
      <c r="BPO193" s="177"/>
      <c r="BPP193" s="178"/>
      <c r="BPQ193" s="25"/>
      <c r="BPR193" s="177"/>
      <c r="BPS193" s="178"/>
      <c r="BPT193" s="25"/>
      <c r="BPU193" s="177"/>
      <c r="BPV193" s="178"/>
      <c r="BPW193" s="25"/>
      <c r="BPX193" s="177"/>
      <c r="BPY193" s="178"/>
      <c r="BPZ193" s="25"/>
      <c r="BQA193" s="177"/>
      <c r="BQB193" s="178"/>
      <c r="BQC193" s="25"/>
      <c r="BQD193" s="177"/>
      <c r="BQE193" s="178"/>
      <c r="BQF193" s="25"/>
      <c r="BQG193" s="177"/>
      <c r="BQH193" s="178"/>
      <c r="BQI193" s="25"/>
      <c r="BQJ193" s="177"/>
      <c r="BQK193" s="178"/>
      <c r="BQL193" s="25"/>
      <c r="BQM193" s="177"/>
      <c r="BQN193" s="178"/>
      <c r="BQO193" s="25"/>
      <c r="BQP193" s="177"/>
      <c r="BQQ193" s="178"/>
      <c r="BQR193" s="25"/>
      <c r="BQS193" s="177"/>
      <c r="BQT193" s="178"/>
      <c r="BQU193" s="25"/>
      <c r="BQV193" s="177"/>
      <c r="BQW193" s="178"/>
      <c r="BQX193" s="25"/>
      <c r="BQY193" s="177"/>
      <c r="BQZ193" s="178"/>
      <c r="BRA193" s="25"/>
      <c r="BRB193" s="177"/>
      <c r="BRC193" s="178"/>
      <c r="BRD193" s="25"/>
      <c r="BRE193" s="177"/>
      <c r="BRF193" s="178"/>
      <c r="BRG193" s="25"/>
      <c r="BRH193" s="177"/>
      <c r="BRI193" s="178"/>
      <c r="BRJ193" s="25"/>
      <c r="BRK193" s="177"/>
      <c r="BRL193" s="178"/>
      <c r="BRM193" s="25"/>
      <c r="BRN193" s="177"/>
      <c r="BRO193" s="178"/>
      <c r="BRP193" s="25"/>
      <c r="BRQ193" s="177"/>
      <c r="BRR193" s="178"/>
      <c r="BRS193" s="25"/>
      <c r="BRT193" s="177"/>
      <c r="BRU193" s="178"/>
      <c r="BRV193" s="25"/>
      <c r="BRW193" s="177"/>
      <c r="BRX193" s="178"/>
      <c r="BRY193" s="25"/>
      <c r="BRZ193" s="177"/>
      <c r="BSA193" s="178"/>
      <c r="BSB193" s="25"/>
      <c r="BSC193" s="177"/>
      <c r="BSD193" s="178"/>
      <c r="BSE193" s="25"/>
      <c r="BSF193" s="177"/>
      <c r="BSG193" s="178"/>
      <c r="BSH193" s="25"/>
      <c r="BSI193" s="177"/>
      <c r="BSJ193" s="178"/>
      <c r="BSK193" s="25"/>
      <c r="BSL193" s="177"/>
      <c r="BSM193" s="178"/>
      <c r="BSN193" s="25"/>
      <c r="BSO193" s="177"/>
      <c r="BSP193" s="178"/>
      <c r="BSQ193" s="25"/>
      <c r="BSR193" s="177"/>
      <c r="BSS193" s="178"/>
      <c r="BST193" s="25"/>
      <c r="BSU193" s="177"/>
      <c r="BSV193" s="178"/>
      <c r="BSW193" s="25"/>
      <c r="BSX193" s="177"/>
      <c r="BSY193" s="178"/>
      <c r="BSZ193" s="25"/>
      <c r="BTA193" s="177"/>
      <c r="BTB193" s="178"/>
      <c r="BTC193" s="25"/>
      <c r="BTD193" s="177"/>
      <c r="BTE193" s="178"/>
      <c r="BTF193" s="25"/>
      <c r="BTG193" s="177"/>
      <c r="BTH193" s="178"/>
      <c r="BTI193" s="25"/>
      <c r="BTJ193" s="177"/>
      <c r="BTK193" s="178"/>
      <c r="BTL193" s="25"/>
      <c r="BTM193" s="177"/>
      <c r="BTN193" s="178"/>
      <c r="BTO193" s="25"/>
      <c r="BTP193" s="177"/>
      <c r="BTQ193" s="178"/>
      <c r="BTR193" s="25"/>
      <c r="BTS193" s="177"/>
      <c r="BTT193" s="178"/>
      <c r="BTU193" s="25"/>
      <c r="BTV193" s="177"/>
      <c r="BTW193" s="178"/>
      <c r="BTX193" s="25"/>
      <c r="BTY193" s="177"/>
      <c r="BTZ193" s="178"/>
      <c r="BUA193" s="25"/>
      <c r="BUB193" s="177"/>
      <c r="BUC193" s="178"/>
      <c r="BUD193" s="25"/>
      <c r="BUE193" s="177"/>
      <c r="BUF193" s="178"/>
      <c r="BUG193" s="25"/>
      <c r="BUH193" s="177"/>
      <c r="BUI193" s="178"/>
      <c r="BUJ193" s="25"/>
      <c r="BUK193" s="177"/>
      <c r="BUL193" s="178"/>
      <c r="BUM193" s="25"/>
      <c r="BUN193" s="177"/>
      <c r="BUO193" s="178"/>
      <c r="BUP193" s="25"/>
      <c r="BUQ193" s="177"/>
      <c r="BUR193" s="178"/>
      <c r="BUS193" s="25"/>
      <c r="BUT193" s="177"/>
      <c r="BUU193" s="178"/>
      <c r="BUV193" s="25"/>
      <c r="BUW193" s="177"/>
      <c r="BUX193" s="178"/>
      <c r="BUY193" s="25"/>
      <c r="BUZ193" s="177"/>
      <c r="BVA193" s="178"/>
      <c r="BVB193" s="25"/>
      <c r="BVC193" s="177"/>
      <c r="BVD193" s="178"/>
      <c r="BVE193" s="25"/>
      <c r="BVF193" s="177"/>
      <c r="BVG193" s="178"/>
      <c r="BVH193" s="25"/>
      <c r="BVI193" s="177"/>
      <c r="BVJ193" s="178"/>
      <c r="BVK193" s="25"/>
      <c r="BVL193" s="177"/>
      <c r="BVM193" s="178"/>
      <c r="BVN193" s="25"/>
      <c r="BVO193" s="177"/>
      <c r="BVP193" s="178"/>
      <c r="BVQ193" s="25"/>
      <c r="BVR193" s="177"/>
      <c r="BVS193" s="178"/>
      <c r="BVT193" s="25"/>
      <c r="BVU193" s="177"/>
      <c r="BVV193" s="178"/>
      <c r="BVW193" s="25"/>
      <c r="BVX193" s="177"/>
      <c r="BVY193" s="178"/>
      <c r="BVZ193" s="25"/>
      <c r="BWA193" s="177"/>
      <c r="BWB193" s="178"/>
      <c r="BWC193" s="25"/>
      <c r="BWD193" s="177"/>
      <c r="BWE193" s="178"/>
      <c r="BWF193" s="25"/>
      <c r="BWG193" s="177"/>
      <c r="BWH193" s="178"/>
      <c r="BWI193" s="25"/>
      <c r="BWJ193" s="177"/>
      <c r="BWK193" s="178"/>
      <c r="BWL193" s="25"/>
      <c r="BWM193" s="177"/>
      <c r="BWN193" s="178"/>
      <c r="BWO193" s="25"/>
      <c r="BWP193" s="177"/>
      <c r="BWQ193" s="178"/>
      <c r="BWR193" s="25"/>
      <c r="BWS193" s="177"/>
      <c r="BWT193" s="178"/>
      <c r="BWU193" s="25"/>
      <c r="BWV193" s="177"/>
      <c r="BWW193" s="178"/>
      <c r="BWX193" s="25"/>
      <c r="BWY193" s="177"/>
      <c r="BWZ193" s="178"/>
      <c r="BXA193" s="25"/>
      <c r="BXB193" s="177"/>
      <c r="BXC193" s="178"/>
      <c r="BXD193" s="25"/>
      <c r="BXE193" s="177"/>
      <c r="BXF193" s="178"/>
      <c r="BXG193" s="25"/>
      <c r="BXH193" s="177"/>
      <c r="BXI193" s="178"/>
      <c r="BXJ193" s="25"/>
      <c r="BXK193" s="177"/>
      <c r="BXL193" s="178"/>
      <c r="BXM193" s="25"/>
      <c r="BXN193" s="177"/>
      <c r="BXO193" s="178"/>
      <c r="BXP193" s="25"/>
      <c r="BXQ193" s="177"/>
      <c r="BXR193" s="178"/>
      <c r="BXS193" s="25"/>
      <c r="BXT193" s="177"/>
      <c r="BXU193" s="178"/>
      <c r="BXV193" s="25"/>
      <c r="BXW193" s="177"/>
      <c r="BXX193" s="178"/>
      <c r="BXY193" s="25"/>
      <c r="BXZ193" s="177"/>
      <c r="BYA193" s="178"/>
      <c r="BYB193" s="25"/>
      <c r="BYC193" s="177"/>
      <c r="BYD193" s="178"/>
      <c r="BYE193" s="25"/>
      <c r="BYF193" s="177"/>
      <c r="BYG193" s="178"/>
      <c r="BYH193" s="25"/>
      <c r="BYI193" s="177"/>
      <c r="BYJ193" s="178"/>
      <c r="BYK193" s="25"/>
      <c r="BYL193" s="177"/>
      <c r="BYM193" s="178"/>
      <c r="BYN193" s="25"/>
      <c r="BYO193" s="177"/>
      <c r="BYP193" s="178"/>
      <c r="BYQ193" s="25"/>
      <c r="BYR193" s="177"/>
      <c r="BYS193" s="178"/>
      <c r="BYT193" s="25"/>
      <c r="BYU193" s="177"/>
      <c r="BYV193" s="178"/>
      <c r="BYW193" s="25"/>
      <c r="BYX193" s="177"/>
      <c r="BYY193" s="178"/>
      <c r="BYZ193" s="25"/>
      <c r="BZA193" s="177"/>
      <c r="BZB193" s="178"/>
      <c r="BZC193" s="25"/>
      <c r="BZD193" s="177"/>
      <c r="BZE193" s="178"/>
      <c r="BZF193" s="25"/>
      <c r="BZG193" s="177"/>
      <c r="BZH193" s="178"/>
      <c r="BZI193" s="25"/>
      <c r="BZJ193" s="177"/>
      <c r="BZK193" s="178"/>
      <c r="BZL193" s="25"/>
      <c r="BZM193" s="177"/>
      <c r="BZN193" s="178"/>
      <c r="BZO193" s="25"/>
      <c r="BZP193" s="177"/>
      <c r="BZQ193" s="178"/>
      <c r="BZR193" s="25"/>
      <c r="BZS193" s="177"/>
      <c r="BZT193" s="178"/>
      <c r="BZU193" s="25"/>
      <c r="BZV193" s="177"/>
      <c r="BZW193" s="178"/>
      <c r="BZX193" s="25"/>
      <c r="BZY193" s="177"/>
      <c r="BZZ193" s="178"/>
      <c r="CAA193" s="25"/>
      <c r="CAB193" s="177"/>
      <c r="CAC193" s="178"/>
      <c r="CAD193" s="25"/>
      <c r="CAE193" s="177"/>
      <c r="CAF193" s="178"/>
      <c r="CAG193" s="25"/>
      <c r="CAH193" s="177"/>
      <c r="CAI193" s="178"/>
      <c r="CAJ193" s="25"/>
      <c r="CAK193" s="177"/>
      <c r="CAL193" s="178"/>
      <c r="CAM193" s="25"/>
      <c r="CAN193" s="177"/>
      <c r="CAO193" s="178"/>
      <c r="CAP193" s="25"/>
      <c r="CAQ193" s="177"/>
      <c r="CAR193" s="178"/>
      <c r="CAS193" s="25"/>
      <c r="CAT193" s="177"/>
      <c r="CAU193" s="178"/>
      <c r="CAV193" s="25"/>
      <c r="CAW193" s="177"/>
      <c r="CAX193" s="178"/>
      <c r="CAY193" s="25"/>
      <c r="CAZ193" s="177"/>
      <c r="CBA193" s="178"/>
      <c r="CBB193" s="25"/>
      <c r="CBC193" s="177"/>
      <c r="CBD193" s="178"/>
      <c r="CBE193" s="25"/>
      <c r="CBF193" s="177"/>
      <c r="CBG193" s="178"/>
      <c r="CBH193" s="25"/>
      <c r="CBI193" s="177"/>
      <c r="CBJ193" s="178"/>
      <c r="CBK193" s="25"/>
      <c r="CBL193" s="177"/>
      <c r="CBM193" s="178"/>
      <c r="CBN193" s="25"/>
      <c r="CBO193" s="177"/>
      <c r="CBP193" s="178"/>
      <c r="CBQ193" s="25"/>
      <c r="CBR193" s="177"/>
      <c r="CBS193" s="178"/>
      <c r="CBT193" s="25"/>
      <c r="CBU193" s="177"/>
      <c r="CBV193" s="178"/>
      <c r="CBW193" s="25"/>
      <c r="CBX193" s="177"/>
      <c r="CBY193" s="178"/>
      <c r="CBZ193" s="25"/>
      <c r="CCA193" s="177"/>
      <c r="CCB193" s="178"/>
      <c r="CCC193" s="25"/>
      <c r="CCD193" s="177"/>
      <c r="CCE193" s="178"/>
      <c r="CCF193" s="25"/>
      <c r="CCG193" s="177"/>
      <c r="CCH193" s="178"/>
      <c r="CCI193" s="25"/>
      <c r="CCJ193" s="177"/>
      <c r="CCK193" s="178"/>
      <c r="CCL193" s="25"/>
      <c r="CCM193" s="177"/>
      <c r="CCN193" s="178"/>
      <c r="CCO193" s="25"/>
      <c r="CCP193" s="177"/>
      <c r="CCQ193" s="178"/>
      <c r="CCR193" s="25"/>
      <c r="CCS193" s="177"/>
      <c r="CCT193" s="178"/>
      <c r="CCU193" s="25"/>
      <c r="CCV193" s="177"/>
      <c r="CCW193" s="178"/>
      <c r="CCX193" s="25"/>
      <c r="CCY193" s="177"/>
      <c r="CCZ193" s="178"/>
      <c r="CDA193" s="25"/>
      <c r="CDB193" s="177"/>
      <c r="CDC193" s="178"/>
      <c r="CDD193" s="25"/>
      <c r="CDE193" s="177"/>
      <c r="CDF193" s="178"/>
      <c r="CDG193" s="25"/>
      <c r="CDH193" s="177"/>
      <c r="CDI193" s="178"/>
      <c r="CDJ193" s="25"/>
      <c r="CDK193" s="177"/>
      <c r="CDL193" s="178"/>
      <c r="CDM193" s="25"/>
      <c r="CDN193" s="177"/>
      <c r="CDO193" s="178"/>
      <c r="CDP193" s="25"/>
      <c r="CDQ193" s="177"/>
      <c r="CDR193" s="178"/>
      <c r="CDS193" s="25"/>
      <c r="CDT193" s="177"/>
      <c r="CDU193" s="178"/>
      <c r="CDV193" s="25"/>
      <c r="CDW193" s="177"/>
      <c r="CDX193" s="178"/>
      <c r="CDY193" s="25"/>
      <c r="CDZ193" s="177"/>
      <c r="CEA193" s="178"/>
      <c r="CEB193" s="25"/>
      <c r="CEC193" s="177"/>
      <c r="CED193" s="178"/>
      <c r="CEE193" s="25"/>
      <c r="CEF193" s="177"/>
      <c r="CEG193" s="178"/>
      <c r="CEH193" s="25"/>
      <c r="CEI193" s="177"/>
      <c r="CEJ193" s="178"/>
      <c r="CEK193" s="25"/>
      <c r="CEL193" s="177"/>
      <c r="CEM193" s="178"/>
      <c r="CEN193" s="25"/>
      <c r="CEO193" s="177"/>
      <c r="CEP193" s="178"/>
      <c r="CEQ193" s="25"/>
      <c r="CER193" s="177"/>
      <c r="CES193" s="178"/>
      <c r="CET193" s="25"/>
      <c r="CEU193" s="177"/>
      <c r="CEV193" s="178"/>
      <c r="CEW193" s="25"/>
      <c r="CEX193" s="177"/>
      <c r="CEY193" s="178"/>
      <c r="CEZ193" s="25"/>
      <c r="CFA193" s="177"/>
      <c r="CFB193" s="178"/>
      <c r="CFC193" s="25"/>
      <c r="CFD193" s="177"/>
      <c r="CFE193" s="178"/>
      <c r="CFF193" s="25"/>
      <c r="CFG193" s="177"/>
      <c r="CFH193" s="178"/>
      <c r="CFI193" s="25"/>
      <c r="CFJ193" s="177"/>
      <c r="CFK193" s="178"/>
      <c r="CFL193" s="25"/>
      <c r="CFM193" s="177"/>
      <c r="CFN193" s="178"/>
      <c r="CFO193" s="25"/>
      <c r="CFP193" s="177"/>
      <c r="CFQ193" s="178"/>
      <c r="CFR193" s="25"/>
      <c r="CFS193" s="177"/>
      <c r="CFT193" s="178"/>
      <c r="CFU193" s="25"/>
      <c r="CFV193" s="177"/>
      <c r="CFW193" s="178"/>
      <c r="CFX193" s="25"/>
      <c r="CFY193" s="177"/>
      <c r="CFZ193" s="178"/>
      <c r="CGA193" s="25"/>
      <c r="CGB193" s="177"/>
      <c r="CGC193" s="178"/>
      <c r="CGD193" s="25"/>
      <c r="CGE193" s="177"/>
      <c r="CGF193" s="178"/>
      <c r="CGG193" s="25"/>
      <c r="CGH193" s="177"/>
      <c r="CGI193" s="178"/>
      <c r="CGJ193" s="25"/>
      <c r="CGK193" s="177"/>
      <c r="CGL193" s="178"/>
      <c r="CGM193" s="25"/>
      <c r="CGN193" s="177"/>
      <c r="CGO193" s="178"/>
      <c r="CGP193" s="25"/>
      <c r="CGQ193" s="177"/>
      <c r="CGR193" s="178"/>
      <c r="CGS193" s="25"/>
      <c r="CGT193" s="177"/>
      <c r="CGU193" s="178"/>
      <c r="CGV193" s="25"/>
      <c r="CGW193" s="177"/>
      <c r="CGX193" s="178"/>
      <c r="CGY193" s="25"/>
      <c r="CGZ193" s="177"/>
      <c r="CHA193" s="178"/>
      <c r="CHB193" s="25"/>
      <c r="CHC193" s="177"/>
      <c r="CHD193" s="178"/>
      <c r="CHE193" s="25"/>
      <c r="CHF193" s="177"/>
      <c r="CHG193" s="178"/>
      <c r="CHH193" s="25"/>
      <c r="CHI193" s="177"/>
      <c r="CHJ193" s="178"/>
      <c r="CHK193" s="25"/>
      <c r="CHL193" s="177"/>
      <c r="CHM193" s="178"/>
      <c r="CHN193" s="25"/>
      <c r="CHO193" s="177"/>
      <c r="CHP193" s="178"/>
      <c r="CHQ193" s="25"/>
      <c r="CHR193" s="177"/>
      <c r="CHS193" s="178"/>
      <c r="CHT193" s="25"/>
      <c r="CHU193" s="177"/>
      <c r="CHV193" s="178"/>
      <c r="CHW193" s="25"/>
      <c r="CHX193" s="177"/>
      <c r="CHY193" s="178"/>
      <c r="CHZ193" s="25"/>
      <c r="CIA193" s="177"/>
      <c r="CIB193" s="178"/>
      <c r="CIC193" s="25"/>
      <c r="CID193" s="177"/>
      <c r="CIE193" s="178"/>
      <c r="CIF193" s="25"/>
      <c r="CIG193" s="177"/>
      <c r="CIH193" s="178"/>
      <c r="CII193" s="25"/>
      <c r="CIJ193" s="177"/>
      <c r="CIK193" s="178"/>
      <c r="CIL193" s="25"/>
      <c r="CIM193" s="177"/>
      <c r="CIN193" s="178"/>
      <c r="CIO193" s="25"/>
      <c r="CIP193" s="177"/>
      <c r="CIQ193" s="178"/>
      <c r="CIR193" s="25"/>
      <c r="CIS193" s="177"/>
      <c r="CIT193" s="178"/>
      <c r="CIU193" s="25"/>
      <c r="CIV193" s="177"/>
      <c r="CIW193" s="178"/>
      <c r="CIX193" s="25"/>
      <c r="CIY193" s="177"/>
      <c r="CIZ193" s="178"/>
      <c r="CJA193" s="25"/>
      <c r="CJB193" s="177"/>
      <c r="CJC193" s="178"/>
      <c r="CJD193" s="25"/>
      <c r="CJE193" s="177"/>
      <c r="CJF193" s="178"/>
      <c r="CJG193" s="25"/>
      <c r="CJH193" s="177"/>
      <c r="CJI193" s="178"/>
      <c r="CJJ193" s="25"/>
      <c r="CJK193" s="177"/>
      <c r="CJL193" s="178"/>
      <c r="CJM193" s="25"/>
      <c r="CJN193" s="177"/>
      <c r="CJO193" s="178"/>
      <c r="CJP193" s="25"/>
      <c r="CJQ193" s="177"/>
      <c r="CJR193" s="178"/>
      <c r="CJS193" s="25"/>
      <c r="CJT193" s="177"/>
      <c r="CJU193" s="178"/>
      <c r="CJV193" s="25"/>
      <c r="CJW193" s="177"/>
      <c r="CJX193" s="178"/>
      <c r="CJY193" s="25"/>
      <c r="CJZ193" s="177"/>
      <c r="CKA193" s="178"/>
      <c r="CKB193" s="25"/>
      <c r="CKC193" s="177"/>
      <c r="CKD193" s="178"/>
      <c r="CKE193" s="25"/>
      <c r="CKF193" s="177"/>
      <c r="CKG193" s="178"/>
      <c r="CKH193" s="25"/>
      <c r="CKI193" s="177"/>
      <c r="CKJ193" s="178"/>
      <c r="CKK193" s="25"/>
      <c r="CKL193" s="177"/>
      <c r="CKM193" s="178"/>
      <c r="CKN193" s="25"/>
      <c r="CKO193" s="177"/>
      <c r="CKP193" s="178"/>
      <c r="CKQ193" s="25"/>
      <c r="CKR193" s="177"/>
      <c r="CKS193" s="178"/>
      <c r="CKT193" s="25"/>
      <c r="CKU193" s="177"/>
      <c r="CKV193" s="178"/>
      <c r="CKW193" s="25"/>
      <c r="CKX193" s="177"/>
      <c r="CKY193" s="178"/>
      <c r="CKZ193" s="25"/>
      <c r="CLA193" s="177"/>
      <c r="CLB193" s="178"/>
      <c r="CLC193" s="25"/>
      <c r="CLD193" s="177"/>
      <c r="CLE193" s="178"/>
      <c r="CLF193" s="25"/>
      <c r="CLG193" s="177"/>
      <c r="CLH193" s="178"/>
      <c r="CLI193" s="25"/>
      <c r="CLJ193" s="177"/>
      <c r="CLK193" s="178"/>
      <c r="CLL193" s="25"/>
      <c r="CLM193" s="177"/>
      <c r="CLN193" s="178"/>
      <c r="CLO193" s="25"/>
      <c r="CLP193" s="177"/>
      <c r="CLQ193" s="178"/>
      <c r="CLR193" s="25"/>
      <c r="CLS193" s="177"/>
      <c r="CLT193" s="178"/>
      <c r="CLU193" s="25"/>
      <c r="CLV193" s="177"/>
      <c r="CLW193" s="178"/>
      <c r="CLX193" s="25"/>
      <c r="CLY193" s="177"/>
      <c r="CLZ193" s="178"/>
      <c r="CMA193" s="25"/>
      <c r="CMB193" s="177"/>
      <c r="CMC193" s="178"/>
      <c r="CMD193" s="25"/>
      <c r="CME193" s="177"/>
      <c r="CMF193" s="178"/>
      <c r="CMG193" s="25"/>
      <c r="CMH193" s="177"/>
      <c r="CMI193" s="178"/>
      <c r="CMJ193" s="25"/>
      <c r="CMK193" s="177"/>
      <c r="CML193" s="178"/>
      <c r="CMM193" s="25"/>
      <c r="CMN193" s="177"/>
      <c r="CMO193" s="178"/>
      <c r="CMP193" s="25"/>
      <c r="CMQ193" s="177"/>
      <c r="CMR193" s="178"/>
      <c r="CMS193" s="25"/>
      <c r="CMT193" s="177"/>
      <c r="CMU193" s="178"/>
      <c r="CMV193" s="25"/>
      <c r="CMW193" s="177"/>
      <c r="CMX193" s="178"/>
      <c r="CMY193" s="25"/>
      <c r="CMZ193" s="177"/>
      <c r="CNA193" s="178"/>
      <c r="CNB193" s="25"/>
      <c r="CNC193" s="177"/>
      <c r="CND193" s="178"/>
      <c r="CNE193" s="25"/>
      <c r="CNF193" s="177"/>
      <c r="CNG193" s="178"/>
      <c r="CNH193" s="25"/>
      <c r="CNI193" s="177"/>
      <c r="CNJ193" s="178"/>
      <c r="CNK193" s="25"/>
      <c r="CNL193" s="177"/>
      <c r="CNM193" s="178"/>
      <c r="CNN193" s="25"/>
      <c r="CNO193" s="177"/>
      <c r="CNP193" s="178"/>
      <c r="CNQ193" s="25"/>
      <c r="CNR193" s="177"/>
      <c r="CNS193" s="178"/>
      <c r="CNT193" s="25"/>
      <c r="CNU193" s="177"/>
      <c r="CNV193" s="178"/>
      <c r="CNW193" s="25"/>
      <c r="CNX193" s="177"/>
      <c r="CNY193" s="178"/>
      <c r="CNZ193" s="25"/>
      <c r="COA193" s="177"/>
      <c r="COB193" s="178"/>
      <c r="COC193" s="25"/>
      <c r="COD193" s="177"/>
      <c r="COE193" s="178"/>
      <c r="COF193" s="25"/>
      <c r="COG193" s="177"/>
      <c r="COH193" s="178"/>
      <c r="COI193" s="25"/>
      <c r="COJ193" s="177"/>
      <c r="COK193" s="178"/>
      <c r="COL193" s="25"/>
      <c r="COM193" s="177"/>
      <c r="CON193" s="178"/>
      <c r="COO193" s="25"/>
      <c r="COP193" s="177"/>
      <c r="COQ193" s="178"/>
      <c r="COR193" s="25"/>
      <c r="COS193" s="177"/>
      <c r="COT193" s="178"/>
      <c r="COU193" s="25"/>
      <c r="COV193" s="177"/>
      <c r="COW193" s="178"/>
      <c r="COX193" s="25"/>
      <c r="COY193" s="177"/>
      <c r="COZ193" s="178"/>
      <c r="CPA193" s="25"/>
      <c r="CPB193" s="177"/>
      <c r="CPC193" s="178"/>
      <c r="CPD193" s="25"/>
      <c r="CPE193" s="177"/>
      <c r="CPF193" s="178"/>
      <c r="CPG193" s="25"/>
      <c r="CPH193" s="177"/>
      <c r="CPI193" s="178"/>
      <c r="CPJ193" s="25"/>
      <c r="CPK193" s="177"/>
      <c r="CPL193" s="178"/>
      <c r="CPM193" s="25"/>
      <c r="CPN193" s="177"/>
      <c r="CPO193" s="178"/>
      <c r="CPP193" s="25"/>
      <c r="CPQ193" s="177"/>
      <c r="CPR193" s="178"/>
      <c r="CPS193" s="25"/>
      <c r="CPT193" s="177"/>
      <c r="CPU193" s="178"/>
      <c r="CPV193" s="25"/>
      <c r="CPW193" s="177"/>
      <c r="CPX193" s="178"/>
      <c r="CPY193" s="25"/>
      <c r="CPZ193" s="177"/>
      <c r="CQA193" s="178"/>
      <c r="CQB193" s="25"/>
      <c r="CQC193" s="177"/>
      <c r="CQD193" s="178"/>
      <c r="CQE193" s="25"/>
      <c r="CQF193" s="177"/>
      <c r="CQG193" s="178"/>
      <c r="CQH193" s="25"/>
      <c r="CQI193" s="177"/>
      <c r="CQJ193" s="178"/>
      <c r="CQK193" s="25"/>
      <c r="CQL193" s="177"/>
      <c r="CQM193" s="178"/>
      <c r="CQN193" s="25"/>
      <c r="CQO193" s="177"/>
      <c r="CQP193" s="178"/>
      <c r="CQQ193" s="25"/>
      <c r="CQR193" s="177"/>
      <c r="CQS193" s="178"/>
      <c r="CQT193" s="25"/>
      <c r="CQU193" s="177"/>
      <c r="CQV193" s="178"/>
      <c r="CQW193" s="25"/>
      <c r="CQX193" s="177"/>
      <c r="CQY193" s="178"/>
      <c r="CQZ193" s="25"/>
      <c r="CRA193" s="177"/>
      <c r="CRB193" s="178"/>
      <c r="CRC193" s="25"/>
      <c r="CRD193" s="177"/>
      <c r="CRE193" s="178"/>
      <c r="CRF193" s="25"/>
      <c r="CRG193" s="177"/>
      <c r="CRH193" s="178"/>
      <c r="CRI193" s="25"/>
      <c r="CRJ193" s="177"/>
      <c r="CRK193" s="178"/>
      <c r="CRL193" s="25"/>
      <c r="CRM193" s="177"/>
      <c r="CRN193" s="178"/>
      <c r="CRO193" s="25"/>
      <c r="CRP193" s="177"/>
      <c r="CRQ193" s="178"/>
      <c r="CRR193" s="25"/>
      <c r="CRS193" s="177"/>
      <c r="CRT193" s="178"/>
      <c r="CRU193" s="25"/>
      <c r="CRV193" s="177"/>
      <c r="CRW193" s="178"/>
      <c r="CRX193" s="25"/>
      <c r="CRY193" s="177"/>
      <c r="CRZ193" s="178"/>
      <c r="CSA193" s="25"/>
      <c r="CSB193" s="177"/>
      <c r="CSC193" s="178"/>
      <c r="CSD193" s="25"/>
      <c r="CSE193" s="177"/>
      <c r="CSF193" s="178"/>
      <c r="CSG193" s="25"/>
      <c r="CSH193" s="177"/>
      <c r="CSI193" s="178"/>
      <c r="CSJ193" s="25"/>
      <c r="CSK193" s="177"/>
      <c r="CSL193" s="178"/>
      <c r="CSM193" s="25"/>
      <c r="CSN193" s="177"/>
      <c r="CSO193" s="178"/>
      <c r="CSP193" s="25"/>
      <c r="CSQ193" s="177"/>
      <c r="CSR193" s="178"/>
      <c r="CSS193" s="25"/>
      <c r="CST193" s="177"/>
      <c r="CSU193" s="178"/>
      <c r="CSV193" s="25"/>
      <c r="CSW193" s="177"/>
      <c r="CSX193" s="178"/>
      <c r="CSY193" s="25"/>
      <c r="CSZ193" s="177"/>
      <c r="CTA193" s="178"/>
      <c r="CTB193" s="25"/>
      <c r="CTC193" s="177"/>
      <c r="CTD193" s="178"/>
      <c r="CTE193" s="25"/>
      <c r="CTF193" s="177"/>
      <c r="CTG193" s="178"/>
      <c r="CTH193" s="25"/>
      <c r="CTI193" s="177"/>
      <c r="CTJ193" s="178"/>
      <c r="CTK193" s="25"/>
      <c r="CTL193" s="177"/>
      <c r="CTM193" s="178"/>
      <c r="CTN193" s="25"/>
      <c r="CTO193" s="177"/>
      <c r="CTP193" s="178"/>
      <c r="CTQ193" s="25"/>
      <c r="CTR193" s="177"/>
      <c r="CTS193" s="178"/>
      <c r="CTT193" s="25"/>
      <c r="CTU193" s="177"/>
      <c r="CTV193" s="178"/>
      <c r="CTW193" s="25"/>
      <c r="CTX193" s="177"/>
      <c r="CTY193" s="178"/>
      <c r="CTZ193" s="25"/>
      <c r="CUA193" s="177"/>
    </row>
    <row r="194" s="5" customFormat="1" ht="111" customHeight="1" spans="1:1024 1025:2575">
      <c r="A194" s="53">
        <v>6</v>
      </c>
      <c r="B194" s="97" t="s">
        <v>629</v>
      </c>
      <c r="C194" s="139" t="s">
        <v>630</v>
      </c>
      <c r="D194" s="176" t="s">
        <v>610</v>
      </c>
      <c r="E194" s="139" t="s">
        <v>631</v>
      </c>
      <c r="F194" s="139">
        <v>1</v>
      </c>
      <c r="G194" s="55" t="s">
        <v>632</v>
      </c>
      <c r="H194" s="90"/>
      <c r="I194" s="90" t="s">
        <v>52</v>
      </c>
      <c r="J194" s="55" t="s">
        <v>52</v>
      </c>
      <c r="K194" s="90" t="s">
        <v>52</v>
      </c>
      <c r="L194" s="146" t="s">
        <v>633</v>
      </c>
      <c r="M194" s="56" t="s">
        <v>633</v>
      </c>
      <c r="N194" s="147" t="s">
        <v>633</v>
      </c>
      <c r="O194" s="146" t="s">
        <v>633</v>
      </c>
      <c r="P194" s="56">
        <v>115.1376</v>
      </c>
      <c r="Q194" s="147">
        <v>115.1376</v>
      </c>
      <c r="R194" s="146"/>
      <c r="S194" s="56">
        <v>50</v>
      </c>
      <c r="T194" s="147">
        <v>65.1376</v>
      </c>
      <c r="U194" s="146"/>
      <c r="V194" s="53"/>
      <c r="W194" s="97" t="s">
        <v>614</v>
      </c>
      <c r="X194" s="139" t="s">
        <v>303</v>
      </c>
      <c r="Y194" s="71" t="s">
        <v>54</v>
      </c>
      <c r="Z194" s="53" t="s">
        <v>44</v>
      </c>
      <c r="AA194" s="25"/>
      <c r="AB194" s="177"/>
      <c r="AC194" s="178"/>
      <c r="AD194" s="25"/>
      <c r="AE194" s="177"/>
      <c r="AF194" s="178"/>
      <c r="AG194" s="25"/>
      <c r="AH194" s="177"/>
      <c r="AI194" s="178"/>
      <c r="AJ194" s="25"/>
      <c r="AK194" s="177"/>
      <c r="AL194" s="178"/>
      <c r="AM194" s="25"/>
      <c r="AN194" s="177"/>
      <c r="AO194" s="178"/>
      <c r="AP194" s="25"/>
      <c r="AQ194" s="177"/>
      <c r="AR194" s="178"/>
      <c r="AS194" s="25"/>
      <c r="AT194" s="177"/>
      <c r="AU194" s="178"/>
      <c r="AV194" s="25"/>
      <c r="AW194" s="177"/>
      <c r="AX194" s="178"/>
      <c r="AY194" s="25"/>
      <c r="AZ194" s="177"/>
      <c r="BA194" s="178"/>
      <c r="BB194" s="25"/>
      <c r="BC194" s="177"/>
      <c r="BD194" s="178"/>
      <c r="BE194" s="25"/>
      <c r="BF194" s="177"/>
      <c r="BG194" s="178"/>
      <c r="BH194" s="25"/>
      <c r="BI194" s="177"/>
      <c r="BJ194" s="178"/>
      <c r="BK194" s="25"/>
      <c r="BL194" s="177"/>
      <c r="BM194" s="178"/>
      <c r="BN194" s="25"/>
      <c r="BO194" s="177"/>
      <c r="BP194" s="178"/>
      <c r="BQ194" s="25"/>
      <c r="BR194" s="177"/>
      <c r="BS194" s="178"/>
      <c r="BT194" s="25"/>
      <c r="BU194" s="177"/>
      <c r="BV194" s="178"/>
      <c r="BW194" s="25"/>
      <c r="BX194" s="177"/>
      <c r="BY194" s="178"/>
      <c r="BZ194" s="25"/>
      <c r="CA194" s="177"/>
      <c r="CB194" s="178"/>
      <c r="CC194" s="25"/>
      <c r="CD194" s="177"/>
      <c r="CE194" s="178"/>
      <c r="CF194" s="25"/>
      <c r="CG194" s="177"/>
      <c r="CH194" s="178"/>
      <c r="CI194" s="25"/>
      <c r="CJ194" s="177"/>
      <c r="CK194" s="178"/>
      <c r="CL194" s="25"/>
      <c r="CM194" s="177"/>
      <c r="CN194" s="178"/>
      <c r="CO194" s="25"/>
      <c r="CP194" s="177"/>
      <c r="CQ194" s="178"/>
      <c r="CR194" s="25"/>
      <c r="CS194" s="177"/>
      <c r="CT194" s="178"/>
      <c r="CU194" s="25"/>
      <c r="CV194" s="177"/>
      <c r="CW194" s="178"/>
      <c r="CX194" s="25"/>
      <c r="CY194" s="177"/>
      <c r="CZ194" s="178"/>
      <c r="DA194" s="25"/>
      <c r="DB194" s="177"/>
      <c r="DC194" s="178"/>
      <c r="DD194" s="25"/>
      <c r="DE194" s="177"/>
      <c r="DF194" s="178"/>
      <c r="DG194" s="25"/>
      <c r="DH194" s="177"/>
      <c r="DI194" s="178"/>
      <c r="DJ194" s="25"/>
      <c r="DK194" s="177"/>
      <c r="DL194" s="178"/>
      <c r="DM194" s="25"/>
      <c r="DN194" s="177"/>
      <c r="DO194" s="178"/>
      <c r="DP194" s="25"/>
      <c r="DQ194" s="177"/>
      <c r="DR194" s="178"/>
      <c r="DS194" s="25"/>
      <c r="DT194" s="177"/>
      <c r="DU194" s="178"/>
      <c r="DV194" s="25"/>
      <c r="DW194" s="177"/>
      <c r="DX194" s="178"/>
      <c r="DY194" s="25"/>
      <c r="DZ194" s="177"/>
      <c r="EA194" s="178"/>
      <c r="EB194" s="25"/>
      <c r="EC194" s="177"/>
      <c r="ED194" s="178"/>
      <c r="EE194" s="25"/>
      <c r="EF194" s="177"/>
      <c r="EG194" s="178"/>
      <c r="EH194" s="25"/>
      <c r="EI194" s="177"/>
      <c r="EJ194" s="178"/>
      <c r="EK194" s="25"/>
      <c r="EL194" s="177"/>
      <c r="EM194" s="178"/>
      <c r="EN194" s="25"/>
      <c r="EO194" s="177"/>
      <c r="EP194" s="178"/>
      <c r="EQ194" s="25"/>
      <c r="ER194" s="177"/>
      <c r="ES194" s="178"/>
      <c r="ET194" s="25"/>
      <c r="EU194" s="177"/>
      <c r="EV194" s="178"/>
      <c r="EW194" s="25"/>
      <c r="EX194" s="177"/>
      <c r="EY194" s="178"/>
      <c r="EZ194" s="25"/>
      <c r="FA194" s="177"/>
      <c r="FB194" s="178"/>
      <c r="FC194" s="25"/>
      <c r="FD194" s="177"/>
      <c r="FE194" s="178"/>
      <c r="FF194" s="25"/>
      <c r="FG194" s="177"/>
      <c r="FH194" s="178"/>
      <c r="FI194" s="25"/>
      <c r="FJ194" s="177"/>
      <c r="FK194" s="178"/>
      <c r="FL194" s="25"/>
      <c r="FM194" s="177"/>
      <c r="FN194" s="178"/>
      <c r="FO194" s="25"/>
      <c r="FP194" s="177"/>
      <c r="FQ194" s="178"/>
      <c r="FR194" s="25"/>
      <c r="FS194" s="177"/>
      <c r="FT194" s="178"/>
      <c r="FU194" s="25"/>
      <c r="FV194" s="177"/>
      <c r="FW194" s="178"/>
      <c r="FX194" s="25"/>
      <c r="FY194" s="177"/>
      <c r="FZ194" s="178"/>
      <c r="GA194" s="25"/>
      <c r="GB194" s="177"/>
      <c r="GC194" s="178"/>
      <c r="GD194" s="25"/>
      <c r="GE194" s="177"/>
      <c r="GF194" s="178"/>
      <c r="GG194" s="25"/>
      <c r="GH194" s="177"/>
      <c r="GI194" s="178"/>
      <c r="GJ194" s="25"/>
      <c r="GK194" s="177"/>
      <c r="GL194" s="178"/>
      <c r="GM194" s="25"/>
      <c r="GN194" s="177"/>
      <c r="GO194" s="178"/>
      <c r="GP194" s="25"/>
      <c r="GQ194" s="177"/>
      <c r="GR194" s="178"/>
      <c r="GS194" s="25"/>
      <c r="GT194" s="177"/>
      <c r="GU194" s="178"/>
      <c r="GV194" s="25"/>
      <c r="GW194" s="177"/>
      <c r="GX194" s="178"/>
      <c r="GY194" s="25"/>
      <c r="GZ194" s="177"/>
      <c r="HA194" s="178"/>
      <c r="HB194" s="25"/>
      <c r="HC194" s="177"/>
      <c r="HD194" s="178"/>
      <c r="HE194" s="25"/>
      <c r="HF194" s="177"/>
      <c r="HG194" s="178"/>
      <c r="HH194" s="25"/>
      <c r="HI194" s="177"/>
      <c r="HJ194" s="178"/>
      <c r="HK194" s="25"/>
      <c r="HL194" s="177"/>
      <c r="HM194" s="178"/>
      <c r="HN194" s="25"/>
      <c r="HO194" s="177"/>
      <c r="HP194" s="178"/>
      <c r="HQ194" s="25"/>
      <c r="HR194" s="177"/>
      <c r="HS194" s="178"/>
      <c r="HT194" s="25"/>
      <c r="HU194" s="177"/>
      <c r="HV194" s="178"/>
      <c r="HW194" s="25"/>
      <c r="HX194" s="177"/>
      <c r="HY194" s="178"/>
      <c r="HZ194" s="25"/>
      <c r="IA194" s="177"/>
      <c r="IB194" s="178"/>
      <c r="IC194" s="25"/>
      <c r="ID194" s="177"/>
      <c r="IE194" s="178"/>
      <c r="IF194" s="25"/>
      <c r="IG194" s="177"/>
      <c r="IH194" s="178"/>
      <c r="II194" s="25"/>
      <c r="IJ194" s="177"/>
      <c r="IK194" s="178"/>
      <c r="IL194" s="25"/>
      <c r="IM194" s="177"/>
      <c r="IN194" s="178"/>
      <c r="IO194" s="25"/>
      <c r="IP194" s="177"/>
      <c r="IQ194" s="178"/>
      <c r="IR194" s="25"/>
      <c r="IS194" s="177"/>
      <c r="IT194" s="178"/>
      <c r="IU194" s="25"/>
      <c r="IV194" s="177"/>
      <c r="IW194" s="178"/>
      <c r="IX194" s="25"/>
      <c r="IY194" s="177"/>
      <c r="IZ194" s="178"/>
      <c r="JA194" s="25"/>
      <c r="JB194" s="177"/>
      <c r="JC194" s="178"/>
      <c r="JD194" s="25"/>
      <c r="JE194" s="177"/>
      <c r="JF194" s="178"/>
      <c r="JG194" s="25"/>
      <c r="JH194" s="177"/>
      <c r="JI194" s="178"/>
      <c r="JJ194" s="25"/>
      <c r="JK194" s="177"/>
      <c r="JL194" s="178"/>
      <c r="JM194" s="25"/>
      <c r="JN194" s="177"/>
      <c r="JO194" s="178"/>
      <c r="JP194" s="25"/>
      <c r="JQ194" s="177"/>
      <c r="JR194" s="178"/>
      <c r="JS194" s="25"/>
      <c r="JT194" s="177"/>
      <c r="JU194" s="178"/>
      <c r="JV194" s="25"/>
      <c r="JW194" s="177"/>
      <c r="JX194" s="178"/>
      <c r="JY194" s="25"/>
      <c r="JZ194" s="177"/>
      <c r="KA194" s="178"/>
      <c r="KB194" s="25"/>
      <c r="KC194" s="177"/>
      <c r="KD194" s="178"/>
      <c r="KE194" s="25"/>
      <c r="KF194" s="177"/>
      <c r="KG194" s="178"/>
      <c r="KH194" s="25"/>
      <c r="KI194" s="177"/>
      <c r="KJ194" s="178"/>
      <c r="KK194" s="25"/>
      <c r="KL194" s="177"/>
      <c r="KM194" s="178"/>
      <c r="KN194" s="25"/>
      <c r="KO194" s="177"/>
      <c r="KP194" s="178"/>
      <c r="KQ194" s="25"/>
      <c r="KR194" s="177"/>
      <c r="KS194" s="178"/>
      <c r="KT194" s="25"/>
      <c r="KU194" s="177"/>
      <c r="KV194" s="178"/>
      <c r="KW194" s="25"/>
      <c r="KX194" s="177"/>
      <c r="KY194" s="178"/>
      <c r="KZ194" s="25"/>
      <c r="LA194" s="177"/>
      <c r="LB194" s="178"/>
      <c r="LC194" s="25"/>
      <c r="LD194" s="177"/>
      <c r="LE194" s="178"/>
      <c r="LF194" s="25"/>
      <c r="LG194" s="177"/>
      <c r="LH194" s="178"/>
      <c r="LI194" s="25"/>
      <c r="LJ194" s="177"/>
      <c r="LK194" s="178"/>
      <c r="LL194" s="25"/>
      <c r="LM194" s="177"/>
      <c r="LN194" s="178"/>
      <c r="LO194" s="25"/>
      <c r="LP194" s="177"/>
      <c r="LQ194" s="178"/>
      <c r="LR194" s="25"/>
      <c r="LS194" s="177"/>
      <c r="LT194" s="178"/>
      <c r="LU194" s="25"/>
      <c r="LV194" s="177"/>
      <c r="LW194" s="178"/>
      <c r="LX194" s="25"/>
      <c r="LY194" s="177"/>
      <c r="LZ194" s="178"/>
      <c r="MA194" s="25"/>
      <c r="MB194" s="177"/>
      <c r="MC194" s="178"/>
      <c r="MD194" s="25"/>
      <c r="ME194" s="177"/>
      <c r="MF194" s="178"/>
      <c r="MG194" s="25"/>
      <c r="MH194" s="177"/>
      <c r="MI194" s="178"/>
      <c r="MJ194" s="25"/>
      <c r="MK194" s="177"/>
      <c r="ML194" s="178"/>
      <c r="MM194" s="25"/>
      <c r="MN194" s="177"/>
      <c r="MO194" s="178"/>
      <c r="MP194" s="25"/>
      <c r="MQ194" s="177"/>
      <c r="MR194" s="178"/>
      <c r="MS194" s="25"/>
      <c r="MT194" s="177"/>
      <c r="MU194" s="178"/>
      <c r="MV194" s="25"/>
      <c r="MW194" s="177"/>
      <c r="MX194" s="178"/>
      <c r="MY194" s="25"/>
      <c r="MZ194" s="177"/>
      <c r="NA194" s="178"/>
      <c r="NB194" s="25"/>
      <c r="NC194" s="177"/>
      <c r="ND194" s="178"/>
      <c r="NE194" s="25"/>
      <c r="NF194" s="177"/>
      <c r="NG194" s="178"/>
      <c r="NH194" s="25"/>
      <c r="NI194" s="177"/>
      <c r="NJ194" s="178"/>
      <c r="NK194" s="25"/>
      <c r="NL194" s="177"/>
      <c r="NM194" s="178"/>
      <c r="NN194" s="25"/>
      <c r="NO194" s="177"/>
      <c r="NP194" s="178"/>
      <c r="NQ194" s="25"/>
      <c r="NR194" s="177"/>
      <c r="NS194" s="178"/>
      <c r="NT194" s="25"/>
      <c r="NU194" s="177"/>
      <c r="NV194" s="178"/>
      <c r="NW194" s="25"/>
      <c r="NX194" s="177"/>
      <c r="NY194" s="178"/>
      <c r="NZ194" s="25"/>
      <c r="OA194" s="177"/>
      <c r="OB194" s="178"/>
      <c r="OC194" s="25"/>
      <c r="OD194" s="177"/>
      <c r="OE194" s="178"/>
      <c r="OF194" s="25"/>
      <c r="OG194" s="177"/>
      <c r="OH194" s="178"/>
      <c r="OI194" s="25"/>
      <c r="OJ194" s="177"/>
      <c r="OK194" s="178"/>
      <c r="OL194" s="25"/>
      <c r="OM194" s="177"/>
      <c r="ON194" s="178"/>
      <c r="OO194" s="25"/>
      <c r="OP194" s="177"/>
      <c r="OQ194" s="178"/>
      <c r="OR194" s="25"/>
      <c r="OS194" s="177"/>
      <c r="OT194" s="178"/>
      <c r="OU194" s="25"/>
      <c r="OV194" s="177"/>
      <c r="OW194" s="178"/>
      <c r="OX194" s="25"/>
      <c r="OY194" s="177"/>
      <c r="OZ194" s="178"/>
      <c r="PA194" s="25"/>
      <c r="PB194" s="177"/>
      <c r="PC194" s="178"/>
      <c r="PD194" s="25"/>
      <c r="PE194" s="177"/>
      <c r="PF194" s="178"/>
      <c r="PG194" s="25"/>
      <c r="PH194" s="177"/>
      <c r="PI194" s="178"/>
      <c r="PJ194" s="25"/>
      <c r="PK194" s="177"/>
      <c r="PL194" s="178"/>
      <c r="PM194" s="25"/>
      <c r="PN194" s="177"/>
      <c r="PO194" s="178"/>
      <c r="PP194" s="25"/>
      <c r="PQ194" s="177"/>
      <c r="PR194" s="178"/>
      <c r="PS194" s="25"/>
      <c r="PT194" s="177"/>
      <c r="PU194" s="178"/>
      <c r="PV194" s="25"/>
      <c r="PW194" s="177"/>
      <c r="PX194" s="178"/>
      <c r="PY194" s="25"/>
      <c r="PZ194" s="177"/>
      <c r="QA194" s="178"/>
      <c r="QB194" s="25"/>
      <c r="QC194" s="177"/>
      <c r="QD194" s="178"/>
      <c r="QE194" s="25"/>
      <c r="QF194" s="177"/>
      <c r="QG194" s="178"/>
      <c r="QH194" s="25"/>
      <c r="QI194" s="177"/>
      <c r="QJ194" s="178"/>
      <c r="QK194" s="25"/>
      <c r="QL194" s="177"/>
      <c r="QM194" s="178"/>
      <c r="QN194" s="25"/>
      <c r="QO194" s="177"/>
      <c r="QP194" s="178"/>
      <c r="QQ194" s="25"/>
      <c r="QR194" s="177"/>
      <c r="QS194" s="178"/>
      <c r="QT194" s="25"/>
      <c r="QU194" s="177"/>
      <c r="QV194" s="178"/>
      <c r="QW194" s="25"/>
      <c r="QX194" s="177"/>
      <c r="QY194" s="178"/>
      <c r="QZ194" s="25"/>
      <c r="RA194" s="177"/>
      <c r="RB194" s="178"/>
      <c r="RC194" s="25"/>
      <c r="RD194" s="177"/>
      <c r="RE194" s="178"/>
      <c r="RF194" s="25"/>
      <c r="RG194" s="177"/>
      <c r="RH194" s="178"/>
      <c r="RI194" s="25"/>
      <c r="RJ194" s="177"/>
      <c r="RK194" s="178"/>
      <c r="RL194" s="25"/>
      <c r="RM194" s="177"/>
      <c r="RN194" s="178"/>
      <c r="RO194" s="25"/>
      <c r="RP194" s="177"/>
      <c r="RQ194" s="178"/>
      <c r="RR194" s="25"/>
      <c r="RS194" s="177"/>
      <c r="RT194" s="178"/>
      <c r="RU194" s="25"/>
      <c r="RV194" s="177"/>
      <c r="RW194" s="178"/>
      <c r="RX194" s="25"/>
      <c r="RY194" s="177"/>
      <c r="RZ194" s="178"/>
      <c r="SA194" s="25"/>
      <c r="SB194" s="177"/>
      <c r="SC194" s="178"/>
      <c r="SD194" s="25"/>
      <c r="SE194" s="177"/>
      <c r="SF194" s="178"/>
      <c r="SG194" s="25"/>
      <c r="SH194" s="177"/>
      <c r="SI194" s="178"/>
      <c r="SJ194" s="25"/>
      <c r="SK194" s="177"/>
      <c r="SL194" s="178"/>
      <c r="SM194" s="25"/>
      <c r="SN194" s="177"/>
      <c r="SO194" s="178"/>
      <c r="SP194" s="25"/>
      <c r="SQ194" s="177"/>
      <c r="SR194" s="178"/>
      <c r="SS194" s="25"/>
      <c r="ST194" s="177"/>
      <c r="SU194" s="178"/>
      <c r="SV194" s="25"/>
      <c r="SW194" s="177"/>
      <c r="SX194" s="178"/>
      <c r="SY194" s="25"/>
      <c r="SZ194" s="177"/>
      <c r="TA194" s="178"/>
      <c r="TB194" s="25"/>
      <c r="TC194" s="177"/>
      <c r="TD194" s="178"/>
      <c r="TE194" s="25"/>
      <c r="TF194" s="177"/>
      <c r="TG194" s="178"/>
      <c r="TH194" s="25"/>
      <c r="TI194" s="177"/>
      <c r="TJ194" s="178"/>
      <c r="TK194" s="25"/>
      <c r="TL194" s="177"/>
      <c r="TM194" s="178"/>
      <c r="TN194" s="25"/>
      <c r="TO194" s="177"/>
      <c r="TP194" s="178"/>
      <c r="TQ194" s="25"/>
      <c r="TR194" s="177"/>
      <c r="TS194" s="178"/>
      <c r="TT194" s="25"/>
      <c r="TU194" s="177"/>
      <c r="TV194" s="178"/>
      <c r="TW194" s="25"/>
      <c r="TX194" s="177"/>
      <c r="TY194" s="178"/>
      <c r="TZ194" s="25"/>
      <c r="UA194" s="177"/>
      <c r="UB194" s="178"/>
      <c r="UC194" s="25"/>
      <c r="UD194" s="177"/>
      <c r="UE194" s="178"/>
      <c r="UF194" s="25"/>
      <c r="UG194" s="177"/>
      <c r="UH194" s="178"/>
      <c r="UI194" s="25"/>
      <c r="UJ194" s="177"/>
      <c r="UK194" s="178"/>
      <c r="UL194" s="25"/>
      <c r="UM194" s="177"/>
      <c r="UN194" s="178"/>
      <c r="UO194" s="25"/>
      <c r="UP194" s="177"/>
      <c r="UQ194" s="178"/>
      <c r="UR194" s="25"/>
      <c r="US194" s="177"/>
      <c r="UT194" s="178"/>
      <c r="UU194" s="25"/>
      <c r="UV194" s="177"/>
      <c r="UW194" s="178"/>
      <c r="UX194" s="25"/>
      <c r="UY194" s="177"/>
      <c r="UZ194" s="178"/>
      <c r="VA194" s="25"/>
      <c r="VB194" s="177"/>
      <c r="VC194" s="178"/>
      <c r="VD194" s="25"/>
      <c r="VE194" s="177"/>
      <c r="VF194" s="178"/>
      <c r="VG194" s="25"/>
      <c r="VH194" s="177"/>
      <c r="VI194" s="178"/>
      <c r="VJ194" s="25"/>
      <c r="VK194" s="177"/>
      <c r="VL194" s="178"/>
      <c r="VM194" s="25"/>
      <c r="VN194" s="177"/>
      <c r="VO194" s="178"/>
      <c r="VP194" s="25"/>
      <c r="VQ194" s="177"/>
      <c r="VR194" s="178"/>
      <c r="VS194" s="25"/>
      <c r="VT194" s="177"/>
      <c r="VU194" s="178"/>
      <c r="VV194" s="25"/>
      <c r="VW194" s="177"/>
      <c r="VX194" s="178"/>
      <c r="VY194" s="25"/>
      <c r="VZ194" s="177"/>
      <c r="WA194" s="178"/>
      <c r="WB194" s="25"/>
      <c r="WC194" s="177"/>
      <c r="WD194" s="178"/>
      <c r="WE194" s="25"/>
      <c r="WF194" s="177"/>
      <c r="WG194" s="178"/>
      <c r="WH194" s="25"/>
      <c r="WI194" s="177"/>
      <c r="WJ194" s="178"/>
      <c r="WK194" s="25"/>
      <c r="WL194" s="177"/>
      <c r="WM194" s="178"/>
      <c r="WN194" s="25"/>
      <c r="WO194" s="177"/>
      <c r="WP194" s="178"/>
      <c r="WQ194" s="25"/>
      <c r="WR194" s="177"/>
      <c r="WS194" s="178"/>
      <c r="WT194" s="25"/>
      <c r="WU194" s="177"/>
      <c r="WV194" s="178"/>
      <c r="WW194" s="25"/>
      <c r="WX194" s="177"/>
      <c r="WY194" s="178"/>
      <c r="WZ194" s="25"/>
      <c r="XA194" s="177"/>
      <c r="XB194" s="178"/>
      <c r="XC194" s="25"/>
      <c r="XD194" s="177"/>
      <c r="XE194" s="178"/>
      <c r="XF194" s="25"/>
      <c r="XG194" s="177"/>
      <c r="XH194" s="178"/>
      <c r="XI194" s="25"/>
      <c r="XJ194" s="177"/>
      <c r="XK194" s="178"/>
      <c r="XL194" s="25"/>
      <c r="XM194" s="177"/>
      <c r="XN194" s="178"/>
      <c r="XO194" s="25"/>
      <c r="XP194" s="177"/>
      <c r="XQ194" s="178"/>
      <c r="XR194" s="25"/>
      <c r="XS194" s="177"/>
      <c r="XT194" s="178"/>
      <c r="XU194" s="25"/>
      <c r="XV194" s="177"/>
      <c r="XW194" s="178"/>
      <c r="XX194" s="25"/>
      <c r="XY194" s="177"/>
      <c r="XZ194" s="178"/>
      <c r="YA194" s="25"/>
      <c r="YB194" s="177"/>
      <c r="YC194" s="178"/>
      <c r="YD194" s="25"/>
      <c r="YE194" s="177"/>
      <c r="YF194" s="178"/>
      <c r="YG194" s="25"/>
      <c r="YH194" s="177"/>
      <c r="YI194" s="178"/>
      <c r="YJ194" s="25"/>
      <c r="YK194" s="177"/>
      <c r="YL194" s="178"/>
      <c r="YM194" s="25"/>
      <c r="YN194" s="177"/>
      <c r="YO194" s="178"/>
      <c r="YP194" s="25"/>
      <c r="YQ194" s="177"/>
      <c r="YR194" s="178"/>
      <c r="YS194" s="25"/>
      <c r="YT194" s="177"/>
      <c r="YU194" s="178"/>
      <c r="YV194" s="25"/>
      <c r="YW194" s="177"/>
      <c r="YX194" s="178"/>
      <c r="YY194" s="25"/>
      <c r="YZ194" s="177"/>
      <c r="ZA194" s="178"/>
      <c r="ZB194" s="25"/>
      <c r="ZC194" s="177"/>
      <c r="ZD194" s="178"/>
      <c r="ZE194" s="25"/>
      <c r="ZF194" s="177"/>
      <c r="ZG194" s="178"/>
      <c r="ZH194" s="25"/>
      <c r="ZI194" s="177"/>
      <c r="ZJ194" s="178"/>
      <c r="ZK194" s="25"/>
      <c r="ZL194" s="177"/>
      <c r="ZM194" s="178"/>
      <c r="ZN194" s="25"/>
      <c r="ZO194" s="177"/>
      <c r="ZP194" s="178"/>
      <c r="ZQ194" s="25"/>
      <c r="ZR194" s="177"/>
      <c r="ZS194" s="178"/>
      <c r="ZT194" s="25"/>
      <c r="ZU194" s="177"/>
      <c r="ZV194" s="178"/>
      <c r="ZW194" s="25"/>
      <c r="ZX194" s="177"/>
      <c r="ZY194" s="178"/>
      <c r="ZZ194" s="25"/>
      <c r="AAA194" s="177"/>
      <c r="AAB194" s="178"/>
      <c r="AAC194" s="25"/>
      <c r="AAD194" s="177"/>
      <c r="AAE194" s="178"/>
      <c r="AAF194" s="25"/>
      <c r="AAG194" s="177"/>
      <c r="AAH194" s="178"/>
      <c r="AAI194" s="25"/>
      <c r="AAJ194" s="177"/>
      <c r="AAK194" s="178"/>
      <c r="AAL194" s="25"/>
      <c r="AAM194" s="177"/>
      <c r="AAN194" s="178"/>
      <c r="AAO194" s="25"/>
      <c r="AAP194" s="177"/>
      <c r="AAQ194" s="178"/>
      <c r="AAR194" s="25"/>
      <c r="AAS194" s="177"/>
      <c r="AAT194" s="178"/>
      <c r="AAU194" s="25"/>
      <c r="AAV194" s="177"/>
      <c r="AAW194" s="178"/>
      <c r="AAX194" s="25"/>
      <c r="AAY194" s="177"/>
      <c r="AAZ194" s="178"/>
      <c r="ABA194" s="25"/>
      <c r="ABB194" s="177"/>
      <c r="ABC194" s="178"/>
      <c r="ABD194" s="25"/>
      <c r="ABE194" s="177"/>
      <c r="ABF194" s="178"/>
      <c r="ABG194" s="25"/>
      <c r="ABH194" s="177"/>
      <c r="ABI194" s="178"/>
      <c r="ABJ194" s="25"/>
      <c r="ABK194" s="177"/>
      <c r="ABL194" s="178"/>
      <c r="ABM194" s="25"/>
      <c r="ABN194" s="177"/>
      <c r="ABO194" s="178"/>
      <c r="ABP194" s="25"/>
      <c r="ABQ194" s="177"/>
      <c r="ABR194" s="178"/>
      <c r="ABS194" s="25"/>
      <c r="ABT194" s="177"/>
      <c r="ABU194" s="178"/>
      <c r="ABV194" s="25"/>
      <c r="ABW194" s="177"/>
      <c r="ABX194" s="178"/>
      <c r="ABY194" s="25"/>
      <c r="ABZ194" s="177"/>
      <c r="ACA194" s="178"/>
      <c r="ACB194" s="25"/>
      <c r="ACC194" s="177"/>
      <c r="ACD194" s="178"/>
      <c r="ACE194" s="25"/>
      <c r="ACF194" s="177"/>
      <c r="ACG194" s="178"/>
      <c r="ACH194" s="25"/>
      <c r="ACI194" s="177"/>
      <c r="ACJ194" s="178"/>
      <c r="ACK194" s="25"/>
      <c r="ACL194" s="177"/>
      <c r="ACM194" s="178"/>
      <c r="ACN194" s="25"/>
      <c r="ACO194" s="177"/>
      <c r="ACP194" s="178"/>
      <c r="ACQ194" s="25"/>
      <c r="ACR194" s="177"/>
      <c r="ACS194" s="178"/>
      <c r="ACT194" s="25"/>
      <c r="ACU194" s="177"/>
      <c r="ACV194" s="178"/>
      <c r="ACW194" s="25"/>
      <c r="ACX194" s="177"/>
      <c r="ACY194" s="178"/>
      <c r="ACZ194" s="25"/>
      <c r="ADA194" s="177"/>
      <c r="ADB194" s="178"/>
      <c r="ADC194" s="25"/>
      <c r="ADD194" s="177"/>
      <c r="ADE194" s="178"/>
      <c r="ADF194" s="25"/>
      <c r="ADG194" s="177"/>
      <c r="ADH194" s="178"/>
      <c r="ADI194" s="25"/>
      <c r="ADJ194" s="177"/>
      <c r="ADK194" s="178"/>
      <c r="ADL194" s="25"/>
      <c r="ADM194" s="177"/>
      <c r="ADN194" s="178"/>
      <c r="ADO194" s="25"/>
      <c r="ADP194" s="177"/>
      <c r="ADQ194" s="178"/>
      <c r="ADR194" s="25"/>
      <c r="ADS194" s="177"/>
      <c r="ADT194" s="178"/>
      <c r="ADU194" s="25"/>
      <c r="ADV194" s="177"/>
      <c r="ADW194" s="178"/>
      <c r="ADX194" s="25"/>
      <c r="ADY194" s="177"/>
      <c r="ADZ194" s="178"/>
      <c r="AEA194" s="25"/>
      <c r="AEB194" s="177"/>
      <c r="AEC194" s="178"/>
      <c r="AED194" s="25"/>
      <c r="AEE194" s="177"/>
      <c r="AEF194" s="178"/>
      <c r="AEG194" s="25"/>
      <c r="AEH194" s="177"/>
      <c r="AEI194" s="178"/>
      <c r="AEJ194" s="25"/>
      <c r="AEK194" s="177"/>
      <c r="AEL194" s="178"/>
      <c r="AEM194" s="25"/>
      <c r="AEN194" s="177"/>
      <c r="AEO194" s="178"/>
      <c r="AEP194" s="25"/>
      <c r="AEQ194" s="177"/>
      <c r="AER194" s="178"/>
      <c r="AES194" s="25"/>
      <c r="AET194" s="177"/>
      <c r="AEU194" s="178"/>
      <c r="AEV194" s="25"/>
      <c r="AEW194" s="177"/>
      <c r="AEX194" s="178"/>
      <c r="AEY194" s="25"/>
      <c r="AEZ194" s="177"/>
      <c r="AFA194" s="178"/>
      <c r="AFB194" s="25"/>
      <c r="AFC194" s="177"/>
      <c r="AFD194" s="178"/>
      <c r="AFE194" s="25"/>
      <c r="AFF194" s="177"/>
      <c r="AFG194" s="178"/>
      <c r="AFH194" s="25"/>
      <c r="AFI194" s="177"/>
      <c r="AFJ194" s="178"/>
      <c r="AFK194" s="25"/>
      <c r="AFL194" s="177"/>
      <c r="AFM194" s="178"/>
      <c r="AFN194" s="25"/>
      <c r="AFO194" s="177"/>
      <c r="AFP194" s="178"/>
      <c r="AFQ194" s="25"/>
      <c r="AFR194" s="177"/>
      <c r="AFS194" s="178"/>
      <c r="AFT194" s="25"/>
      <c r="AFU194" s="177"/>
      <c r="AFV194" s="178"/>
      <c r="AFW194" s="25"/>
      <c r="AFX194" s="177"/>
      <c r="AFY194" s="178"/>
      <c r="AFZ194" s="25"/>
      <c r="AGA194" s="177"/>
      <c r="AGB194" s="178"/>
      <c r="AGC194" s="25"/>
      <c r="AGD194" s="177"/>
      <c r="AGE194" s="178"/>
      <c r="AGF194" s="25"/>
      <c r="AGG194" s="177"/>
      <c r="AGH194" s="178"/>
      <c r="AGI194" s="25"/>
      <c r="AGJ194" s="177"/>
      <c r="AGK194" s="178"/>
      <c r="AGL194" s="25"/>
      <c r="AGM194" s="177"/>
      <c r="AGN194" s="178"/>
      <c r="AGO194" s="25"/>
      <c r="AGP194" s="177"/>
      <c r="AGQ194" s="178"/>
      <c r="AGR194" s="25"/>
      <c r="AGS194" s="177"/>
      <c r="AGT194" s="178"/>
      <c r="AGU194" s="25"/>
      <c r="AGV194" s="177"/>
      <c r="AGW194" s="178"/>
      <c r="AGX194" s="25"/>
      <c r="AGY194" s="177"/>
      <c r="AGZ194" s="178"/>
      <c r="AHA194" s="25"/>
      <c r="AHB194" s="177"/>
      <c r="AHC194" s="178"/>
      <c r="AHD194" s="25"/>
      <c r="AHE194" s="177"/>
      <c r="AHF194" s="178"/>
      <c r="AHG194" s="25"/>
      <c r="AHH194" s="177"/>
      <c r="AHI194" s="178"/>
      <c r="AHJ194" s="25"/>
      <c r="AHK194" s="177"/>
      <c r="AHL194" s="178"/>
      <c r="AHM194" s="25"/>
      <c r="AHN194" s="177"/>
      <c r="AHO194" s="178"/>
      <c r="AHP194" s="25"/>
      <c r="AHQ194" s="177"/>
      <c r="AHR194" s="178"/>
      <c r="AHS194" s="25"/>
      <c r="AHT194" s="177"/>
      <c r="AHU194" s="178"/>
      <c r="AHV194" s="25"/>
      <c r="AHW194" s="177"/>
      <c r="AHX194" s="178"/>
      <c r="AHY194" s="25"/>
      <c r="AHZ194" s="177"/>
      <c r="AIA194" s="178"/>
      <c r="AIB194" s="25"/>
      <c r="AIC194" s="177"/>
      <c r="AID194" s="178"/>
      <c r="AIE194" s="25"/>
      <c r="AIF194" s="177"/>
      <c r="AIG194" s="178"/>
      <c r="AIH194" s="25"/>
      <c r="AII194" s="177"/>
      <c r="AIJ194" s="178"/>
      <c r="AIK194" s="25"/>
      <c r="AIL194" s="177"/>
      <c r="AIM194" s="178"/>
      <c r="AIN194" s="25"/>
      <c r="AIO194" s="177"/>
      <c r="AIP194" s="178"/>
      <c r="AIQ194" s="25"/>
      <c r="AIR194" s="177"/>
      <c r="AIS194" s="178"/>
      <c r="AIT194" s="25"/>
      <c r="AIU194" s="177"/>
      <c r="AIV194" s="178"/>
      <c r="AIW194" s="25"/>
      <c r="AIX194" s="177"/>
      <c r="AIY194" s="178"/>
      <c r="AIZ194" s="25"/>
      <c r="AJA194" s="177"/>
      <c r="AJB194" s="178"/>
      <c r="AJC194" s="25"/>
      <c r="AJD194" s="177"/>
      <c r="AJE194" s="178"/>
      <c r="AJF194" s="25"/>
      <c r="AJG194" s="177"/>
      <c r="AJH194" s="178"/>
      <c r="AJI194" s="25"/>
      <c r="AJJ194" s="177"/>
      <c r="AJK194" s="178"/>
      <c r="AJL194" s="25"/>
      <c r="AJM194" s="177"/>
      <c r="AJN194" s="178"/>
      <c r="AJO194" s="25"/>
      <c r="AJP194" s="177"/>
      <c r="AJQ194" s="178"/>
      <c r="AJR194" s="25"/>
      <c r="AJS194" s="177"/>
      <c r="AJT194" s="178"/>
      <c r="AJU194" s="25"/>
      <c r="AJV194" s="177"/>
      <c r="AJW194" s="178"/>
      <c r="AJX194" s="25"/>
      <c r="AJY194" s="177"/>
      <c r="AJZ194" s="178"/>
      <c r="AKA194" s="25"/>
      <c r="AKB194" s="177"/>
      <c r="AKC194" s="178"/>
      <c r="AKD194" s="25"/>
      <c r="AKE194" s="177"/>
      <c r="AKF194" s="178"/>
      <c r="AKG194" s="25"/>
      <c r="AKH194" s="177"/>
      <c r="AKI194" s="178"/>
      <c r="AKJ194" s="25"/>
      <c r="AKK194" s="177"/>
      <c r="AKL194" s="178"/>
      <c r="AKM194" s="25"/>
      <c r="AKN194" s="177"/>
      <c r="AKO194" s="178"/>
      <c r="AKP194" s="25"/>
      <c r="AKQ194" s="177"/>
      <c r="AKR194" s="178"/>
      <c r="AKS194" s="25"/>
      <c r="AKT194" s="177"/>
      <c r="AKU194" s="178"/>
      <c r="AKV194" s="25"/>
      <c r="AKW194" s="177"/>
      <c r="AKX194" s="178"/>
      <c r="AKY194" s="25"/>
      <c r="AKZ194" s="177"/>
      <c r="ALA194" s="178"/>
      <c r="ALB194" s="25"/>
      <c r="ALC194" s="177"/>
      <c r="ALD194" s="178"/>
      <c r="ALE194" s="25"/>
      <c r="ALF194" s="177"/>
      <c r="ALG194" s="178"/>
      <c r="ALH194" s="25"/>
      <c r="ALI194" s="177"/>
      <c r="ALJ194" s="178"/>
      <c r="ALK194" s="25"/>
      <c r="ALL194" s="177"/>
      <c r="ALM194" s="178"/>
      <c r="ALN194" s="25"/>
      <c r="ALO194" s="177"/>
      <c r="ALP194" s="178"/>
      <c r="ALQ194" s="25"/>
      <c r="ALR194" s="177"/>
      <c r="ALS194" s="178"/>
      <c r="ALT194" s="25"/>
      <c r="ALU194" s="177"/>
      <c r="ALV194" s="178"/>
      <c r="ALW194" s="25"/>
      <c r="ALX194" s="177"/>
      <c r="ALY194" s="178"/>
      <c r="ALZ194" s="25"/>
      <c r="AMA194" s="177"/>
      <c r="AMB194" s="178"/>
      <c r="AMC194" s="25"/>
      <c r="AMD194" s="177"/>
      <c r="AME194" s="178"/>
      <c r="AMF194" s="25"/>
      <c r="AMG194" s="177"/>
      <c r="AMH194" s="178"/>
      <c r="AMI194" s="25"/>
      <c r="AMJ194" s="177"/>
      <c r="AMK194" s="178"/>
      <c r="AML194" s="25"/>
      <c r="AMM194" s="177"/>
      <c r="AMN194" s="178"/>
      <c r="AMO194" s="25"/>
      <c r="AMP194" s="177"/>
      <c r="AMQ194" s="178"/>
      <c r="AMR194" s="25"/>
      <c r="AMS194" s="177"/>
      <c r="AMT194" s="178"/>
      <c r="AMU194" s="25"/>
      <c r="AMV194" s="177"/>
      <c r="AMW194" s="178"/>
      <c r="AMX194" s="25"/>
      <c r="AMY194" s="177"/>
      <c r="AMZ194" s="178"/>
      <c r="ANA194" s="25"/>
      <c r="ANB194" s="177"/>
      <c r="ANC194" s="178"/>
      <c r="AND194" s="25"/>
      <c r="ANE194" s="177"/>
      <c r="ANF194" s="178"/>
      <c r="ANG194" s="25"/>
      <c r="ANH194" s="177"/>
      <c r="ANI194" s="178"/>
      <c r="ANJ194" s="25"/>
      <c r="ANK194" s="177"/>
      <c r="ANL194" s="178"/>
      <c r="ANM194" s="25"/>
      <c r="ANN194" s="177"/>
      <c r="ANO194" s="178"/>
      <c r="ANP194" s="25"/>
      <c r="ANQ194" s="177"/>
      <c r="ANR194" s="178"/>
      <c r="ANS194" s="25"/>
      <c r="ANT194" s="177"/>
      <c r="ANU194" s="178"/>
      <c r="ANV194" s="25"/>
      <c r="ANW194" s="177"/>
      <c r="ANX194" s="178"/>
      <c r="ANY194" s="25"/>
      <c r="ANZ194" s="177"/>
      <c r="AOA194" s="178"/>
      <c r="AOB194" s="25"/>
      <c r="AOC194" s="177"/>
      <c r="AOD194" s="178"/>
      <c r="AOE194" s="25"/>
      <c r="AOF194" s="177"/>
      <c r="AOG194" s="178"/>
      <c r="AOH194" s="25"/>
      <c r="AOI194" s="177"/>
      <c r="AOJ194" s="178"/>
      <c r="AOK194" s="25"/>
      <c r="AOL194" s="177"/>
      <c r="AOM194" s="178"/>
      <c r="AON194" s="25"/>
      <c r="AOO194" s="177"/>
      <c r="AOP194" s="178"/>
      <c r="AOQ194" s="25"/>
      <c r="AOR194" s="177"/>
      <c r="AOS194" s="178"/>
      <c r="AOT194" s="25"/>
      <c r="AOU194" s="177"/>
      <c r="AOV194" s="178"/>
      <c r="AOW194" s="25"/>
      <c r="AOX194" s="177"/>
      <c r="AOY194" s="178"/>
      <c r="AOZ194" s="25"/>
      <c r="APA194" s="177"/>
      <c r="APB194" s="178"/>
      <c r="APC194" s="25"/>
      <c r="APD194" s="177"/>
      <c r="APE194" s="178"/>
      <c r="APF194" s="25"/>
      <c r="APG194" s="177"/>
      <c r="APH194" s="178"/>
      <c r="API194" s="25"/>
      <c r="APJ194" s="177"/>
      <c r="APK194" s="178"/>
      <c r="APL194" s="25"/>
      <c r="APM194" s="177"/>
      <c r="APN194" s="178"/>
      <c r="APO194" s="25"/>
      <c r="APP194" s="177"/>
      <c r="APQ194" s="178"/>
      <c r="APR194" s="25"/>
      <c r="APS194" s="177"/>
      <c r="APT194" s="178"/>
      <c r="APU194" s="25"/>
      <c r="APV194" s="177"/>
      <c r="APW194" s="178"/>
      <c r="APX194" s="25"/>
      <c r="APY194" s="177"/>
      <c r="APZ194" s="178"/>
      <c r="AQA194" s="25"/>
      <c r="AQB194" s="177"/>
      <c r="AQC194" s="178"/>
      <c r="AQD194" s="25"/>
      <c r="AQE194" s="177"/>
      <c r="AQF194" s="178"/>
      <c r="AQG194" s="25"/>
      <c r="AQH194" s="177"/>
      <c r="AQI194" s="178"/>
      <c r="AQJ194" s="25"/>
      <c r="AQK194" s="177"/>
      <c r="AQL194" s="178"/>
      <c r="AQM194" s="25"/>
      <c r="AQN194" s="177"/>
      <c r="AQO194" s="178"/>
      <c r="AQP194" s="25"/>
      <c r="AQQ194" s="177"/>
      <c r="AQR194" s="178"/>
      <c r="AQS194" s="25"/>
      <c r="AQT194" s="177"/>
      <c r="AQU194" s="178"/>
      <c r="AQV194" s="25"/>
      <c r="AQW194" s="177"/>
      <c r="AQX194" s="178"/>
      <c r="AQY194" s="25"/>
      <c r="AQZ194" s="177"/>
      <c r="ARA194" s="178"/>
      <c r="ARB194" s="25"/>
      <c r="ARC194" s="177"/>
      <c r="ARD194" s="178"/>
      <c r="ARE194" s="25"/>
      <c r="ARF194" s="177"/>
      <c r="ARG194" s="178"/>
      <c r="ARH194" s="25"/>
      <c r="ARI194" s="177"/>
      <c r="ARJ194" s="178"/>
      <c r="ARK194" s="25"/>
      <c r="ARL194" s="177"/>
      <c r="ARM194" s="178"/>
      <c r="ARN194" s="25"/>
      <c r="ARO194" s="177"/>
      <c r="ARP194" s="178"/>
      <c r="ARQ194" s="25"/>
      <c r="ARR194" s="177"/>
      <c r="ARS194" s="178"/>
      <c r="ART194" s="25"/>
      <c r="ARU194" s="177"/>
      <c r="ARV194" s="178"/>
      <c r="ARW194" s="25"/>
      <c r="ARX194" s="177"/>
      <c r="ARY194" s="178"/>
      <c r="ARZ194" s="25"/>
      <c r="ASA194" s="177"/>
      <c r="ASB194" s="178"/>
      <c r="ASC194" s="25"/>
      <c r="ASD194" s="177"/>
      <c r="ASE194" s="178"/>
      <c r="ASF194" s="25"/>
      <c r="ASG194" s="177"/>
      <c r="ASH194" s="178"/>
      <c r="ASI194" s="25"/>
      <c r="ASJ194" s="177"/>
      <c r="ASK194" s="178"/>
      <c r="ASL194" s="25"/>
      <c r="ASM194" s="177"/>
      <c r="ASN194" s="178"/>
      <c r="ASO194" s="25"/>
      <c r="ASP194" s="177"/>
      <c r="ASQ194" s="178"/>
      <c r="ASR194" s="25"/>
      <c r="ASS194" s="177"/>
      <c r="AST194" s="178"/>
      <c r="ASU194" s="25"/>
      <c r="ASV194" s="177"/>
      <c r="ASW194" s="178"/>
      <c r="ASX194" s="25"/>
      <c r="ASY194" s="177"/>
      <c r="ASZ194" s="178"/>
      <c r="ATA194" s="25"/>
      <c r="ATB194" s="177"/>
      <c r="ATC194" s="178"/>
      <c r="ATD194" s="25"/>
      <c r="ATE194" s="177"/>
      <c r="ATF194" s="178"/>
      <c r="ATG194" s="25"/>
      <c r="ATH194" s="177"/>
      <c r="ATI194" s="178"/>
      <c r="ATJ194" s="25"/>
      <c r="ATK194" s="177"/>
      <c r="ATL194" s="178"/>
      <c r="ATM194" s="25"/>
      <c r="ATN194" s="177"/>
      <c r="ATO194" s="178"/>
      <c r="ATP194" s="25"/>
      <c r="ATQ194" s="177"/>
      <c r="ATR194" s="178"/>
      <c r="ATS194" s="25"/>
      <c r="ATT194" s="177"/>
      <c r="ATU194" s="178"/>
      <c r="ATV194" s="25"/>
      <c r="ATW194" s="177"/>
      <c r="ATX194" s="178"/>
      <c r="ATY194" s="25"/>
      <c r="ATZ194" s="177"/>
      <c r="AUA194" s="178"/>
      <c r="AUB194" s="25"/>
      <c r="AUC194" s="177"/>
      <c r="AUD194" s="178"/>
      <c r="AUE194" s="25"/>
      <c r="AUF194" s="177"/>
      <c r="AUG194" s="178"/>
      <c r="AUH194" s="25"/>
      <c r="AUI194" s="177"/>
      <c r="AUJ194" s="178"/>
      <c r="AUK194" s="25"/>
      <c r="AUL194" s="177"/>
      <c r="AUM194" s="178"/>
      <c r="AUN194" s="25"/>
      <c r="AUO194" s="177"/>
      <c r="AUP194" s="178"/>
      <c r="AUQ194" s="25"/>
      <c r="AUR194" s="177"/>
      <c r="AUS194" s="178"/>
      <c r="AUT194" s="25"/>
      <c r="AUU194" s="177"/>
      <c r="AUV194" s="178"/>
      <c r="AUW194" s="25"/>
      <c r="AUX194" s="177"/>
      <c r="AUY194" s="178"/>
      <c r="AUZ194" s="25"/>
      <c r="AVA194" s="177"/>
      <c r="AVB194" s="178"/>
      <c r="AVC194" s="25"/>
      <c r="AVD194" s="177"/>
      <c r="AVE194" s="178"/>
      <c r="AVF194" s="25"/>
      <c r="AVG194" s="177"/>
      <c r="AVH194" s="178"/>
      <c r="AVI194" s="25"/>
      <c r="AVJ194" s="177"/>
      <c r="AVK194" s="178"/>
      <c r="AVL194" s="25"/>
      <c r="AVM194" s="177"/>
      <c r="AVN194" s="178"/>
      <c r="AVO194" s="25"/>
      <c r="AVP194" s="177"/>
      <c r="AVQ194" s="178"/>
      <c r="AVR194" s="25"/>
      <c r="AVS194" s="177"/>
      <c r="AVT194" s="178"/>
      <c r="AVU194" s="25"/>
      <c r="AVV194" s="177"/>
      <c r="AVW194" s="178"/>
      <c r="AVX194" s="25"/>
      <c r="AVY194" s="177"/>
      <c r="AVZ194" s="178"/>
      <c r="AWA194" s="25"/>
      <c r="AWB194" s="177"/>
      <c r="AWC194" s="178"/>
      <c r="AWD194" s="25"/>
      <c r="AWE194" s="177"/>
      <c r="AWF194" s="178"/>
      <c r="AWG194" s="25"/>
      <c r="AWH194" s="177"/>
      <c r="AWI194" s="178"/>
      <c r="AWJ194" s="25"/>
      <c r="AWK194" s="177"/>
      <c r="AWL194" s="178"/>
      <c r="AWM194" s="25"/>
      <c r="AWN194" s="177"/>
      <c r="AWO194" s="178"/>
      <c r="AWP194" s="25"/>
      <c r="AWQ194" s="177"/>
      <c r="AWR194" s="178"/>
      <c r="AWS194" s="25"/>
      <c r="AWT194" s="177"/>
      <c r="AWU194" s="178"/>
      <c r="AWV194" s="25"/>
      <c r="AWW194" s="177"/>
      <c r="AWX194" s="178"/>
      <c r="AWY194" s="25"/>
      <c r="AWZ194" s="177"/>
      <c r="AXA194" s="178"/>
      <c r="AXB194" s="25"/>
      <c r="AXC194" s="177"/>
      <c r="AXD194" s="178"/>
      <c r="AXE194" s="25"/>
      <c r="AXF194" s="177"/>
      <c r="AXG194" s="178"/>
      <c r="AXH194" s="25"/>
      <c r="AXI194" s="177"/>
      <c r="AXJ194" s="178"/>
      <c r="AXK194" s="25"/>
      <c r="AXL194" s="177"/>
      <c r="AXM194" s="178"/>
      <c r="AXN194" s="25"/>
      <c r="AXO194" s="177"/>
      <c r="AXP194" s="178"/>
      <c r="AXQ194" s="25"/>
      <c r="AXR194" s="177"/>
      <c r="AXS194" s="178"/>
      <c r="AXT194" s="25"/>
      <c r="AXU194" s="177"/>
      <c r="AXV194" s="178"/>
      <c r="AXW194" s="25"/>
      <c r="AXX194" s="177"/>
      <c r="AXY194" s="178"/>
      <c r="AXZ194" s="25"/>
      <c r="AYA194" s="177"/>
      <c r="AYB194" s="178"/>
      <c r="AYC194" s="25"/>
      <c r="AYD194" s="177"/>
      <c r="AYE194" s="178"/>
      <c r="AYF194" s="25"/>
      <c r="AYG194" s="177"/>
      <c r="AYH194" s="178"/>
      <c r="AYI194" s="25"/>
      <c r="AYJ194" s="177"/>
      <c r="AYK194" s="178"/>
      <c r="AYL194" s="25"/>
      <c r="AYM194" s="177"/>
      <c r="AYN194" s="178"/>
      <c r="AYO194" s="25"/>
      <c r="AYP194" s="177"/>
      <c r="AYQ194" s="178"/>
      <c r="AYR194" s="25"/>
      <c r="AYS194" s="177"/>
      <c r="AYT194" s="178"/>
      <c r="AYU194" s="25"/>
      <c r="AYV194" s="177"/>
      <c r="AYW194" s="178"/>
      <c r="AYX194" s="25"/>
      <c r="AYY194" s="177"/>
      <c r="AYZ194" s="178"/>
      <c r="AZA194" s="25"/>
      <c r="AZB194" s="177"/>
      <c r="AZC194" s="178"/>
      <c r="AZD194" s="25"/>
      <c r="AZE194" s="177"/>
      <c r="AZF194" s="178"/>
      <c r="AZG194" s="25"/>
      <c r="AZH194" s="177"/>
      <c r="AZI194" s="178"/>
      <c r="AZJ194" s="25"/>
      <c r="AZK194" s="177"/>
      <c r="AZL194" s="178"/>
      <c r="AZM194" s="25"/>
      <c r="AZN194" s="177"/>
      <c r="AZO194" s="178"/>
      <c r="AZP194" s="25"/>
      <c r="AZQ194" s="177"/>
      <c r="AZR194" s="178"/>
      <c r="AZS194" s="25"/>
      <c r="AZT194" s="177"/>
      <c r="AZU194" s="178"/>
      <c r="AZV194" s="25"/>
      <c r="AZW194" s="177"/>
      <c r="AZX194" s="178"/>
      <c r="AZY194" s="25"/>
      <c r="AZZ194" s="177"/>
      <c r="BAA194" s="178"/>
      <c r="BAB194" s="25"/>
      <c r="BAC194" s="177"/>
      <c r="BAD194" s="178"/>
      <c r="BAE194" s="25"/>
      <c r="BAF194" s="177"/>
      <c r="BAG194" s="178"/>
      <c r="BAH194" s="25"/>
      <c r="BAI194" s="177"/>
      <c r="BAJ194" s="178"/>
      <c r="BAK194" s="25"/>
      <c r="BAL194" s="177"/>
      <c r="BAM194" s="178"/>
      <c r="BAN194" s="25"/>
      <c r="BAO194" s="177"/>
      <c r="BAP194" s="178"/>
      <c r="BAQ194" s="25"/>
      <c r="BAR194" s="177"/>
      <c r="BAS194" s="178"/>
      <c r="BAT194" s="25"/>
      <c r="BAU194" s="177"/>
      <c r="BAV194" s="178"/>
      <c r="BAW194" s="25"/>
      <c r="BAX194" s="177"/>
      <c r="BAY194" s="178"/>
      <c r="BAZ194" s="25"/>
      <c r="BBA194" s="177"/>
      <c r="BBB194" s="178"/>
      <c r="BBC194" s="25"/>
      <c r="BBD194" s="177"/>
      <c r="BBE194" s="178"/>
      <c r="BBF194" s="25"/>
      <c r="BBG194" s="177"/>
      <c r="BBH194" s="178"/>
      <c r="BBI194" s="25"/>
      <c r="BBJ194" s="177"/>
      <c r="BBK194" s="178"/>
      <c r="BBL194" s="25"/>
      <c r="BBM194" s="177"/>
      <c r="BBN194" s="178"/>
      <c r="BBO194" s="25"/>
      <c r="BBP194" s="177"/>
      <c r="BBQ194" s="178"/>
      <c r="BBR194" s="25"/>
      <c r="BBS194" s="177"/>
      <c r="BBT194" s="178"/>
      <c r="BBU194" s="25"/>
      <c r="BBV194" s="177"/>
      <c r="BBW194" s="178"/>
      <c r="BBX194" s="25"/>
      <c r="BBY194" s="177"/>
      <c r="BBZ194" s="178"/>
      <c r="BCA194" s="25"/>
      <c r="BCB194" s="177"/>
      <c r="BCC194" s="178"/>
      <c r="BCD194" s="25"/>
      <c r="BCE194" s="177"/>
      <c r="BCF194" s="178"/>
      <c r="BCG194" s="25"/>
      <c r="BCH194" s="177"/>
      <c r="BCI194" s="178"/>
      <c r="BCJ194" s="25"/>
      <c r="BCK194" s="177"/>
      <c r="BCL194" s="178"/>
      <c r="BCM194" s="25"/>
      <c r="BCN194" s="177"/>
      <c r="BCO194" s="178"/>
      <c r="BCP194" s="25"/>
      <c r="BCQ194" s="177"/>
      <c r="BCR194" s="178"/>
      <c r="BCS194" s="25"/>
      <c r="BCT194" s="177"/>
      <c r="BCU194" s="178"/>
      <c r="BCV194" s="25"/>
      <c r="BCW194" s="177"/>
      <c r="BCX194" s="178"/>
      <c r="BCY194" s="25"/>
      <c r="BCZ194" s="177"/>
      <c r="BDA194" s="178"/>
      <c r="BDB194" s="25"/>
      <c r="BDC194" s="177"/>
      <c r="BDD194" s="178"/>
      <c r="BDE194" s="25"/>
      <c r="BDF194" s="177"/>
      <c r="BDG194" s="178"/>
      <c r="BDH194" s="25"/>
      <c r="BDI194" s="177"/>
      <c r="BDJ194" s="178"/>
      <c r="BDK194" s="25"/>
      <c r="BDL194" s="177"/>
      <c r="BDM194" s="178"/>
      <c r="BDN194" s="25"/>
      <c r="BDO194" s="177"/>
      <c r="BDP194" s="178"/>
      <c r="BDQ194" s="25"/>
      <c r="BDR194" s="177"/>
      <c r="BDS194" s="178"/>
      <c r="BDT194" s="25"/>
      <c r="BDU194" s="177"/>
      <c r="BDV194" s="178"/>
      <c r="BDW194" s="25"/>
      <c r="BDX194" s="177"/>
      <c r="BDY194" s="178"/>
      <c r="BDZ194" s="25"/>
      <c r="BEA194" s="177"/>
      <c r="BEB194" s="178"/>
      <c r="BEC194" s="25"/>
      <c r="BED194" s="177"/>
      <c r="BEE194" s="178"/>
      <c r="BEF194" s="25"/>
      <c r="BEG194" s="177"/>
      <c r="BEH194" s="178"/>
      <c r="BEI194" s="25"/>
      <c r="BEJ194" s="177"/>
      <c r="BEK194" s="178"/>
      <c r="BEL194" s="25"/>
      <c r="BEM194" s="177"/>
      <c r="BEN194" s="178"/>
      <c r="BEO194" s="25"/>
      <c r="BEP194" s="177"/>
      <c r="BEQ194" s="178"/>
      <c r="BER194" s="25"/>
      <c r="BES194" s="177"/>
      <c r="BET194" s="178"/>
      <c r="BEU194" s="25"/>
      <c r="BEV194" s="177"/>
      <c r="BEW194" s="178"/>
      <c r="BEX194" s="25"/>
      <c r="BEY194" s="177"/>
      <c r="BEZ194" s="178"/>
      <c r="BFA194" s="25"/>
      <c r="BFB194" s="177"/>
      <c r="BFC194" s="178"/>
      <c r="BFD194" s="25"/>
      <c r="BFE194" s="177"/>
      <c r="BFF194" s="178"/>
      <c r="BFG194" s="25"/>
      <c r="BFH194" s="177"/>
      <c r="BFI194" s="178"/>
      <c r="BFJ194" s="25"/>
      <c r="BFK194" s="177"/>
      <c r="BFL194" s="178"/>
      <c r="BFM194" s="25"/>
      <c r="BFN194" s="177"/>
      <c r="BFO194" s="178"/>
      <c r="BFP194" s="25"/>
      <c r="BFQ194" s="177"/>
      <c r="BFR194" s="178"/>
      <c r="BFS194" s="25"/>
      <c r="BFT194" s="177"/>
      <c r="BFU194" s="178"/>
      <c r="BFV194" s="25"/>
      <c r="BFW194" s="177"/>
      <c r="BFX194" s="178"/>
      <c r="BFY194" s="25"/>
      <c r="BFZ194" s="177"/>
      <c r="BGA194" s="178"/>
      <c r="BGB194" s="25"/>
      <c r="BGC194" s="177"/>
      <c r="BGD194" s="178"/>
      <c r="BGE194" s="25"/>
      <c r="BGF194" s="177"/>
      <c r="BGG194" s="178"/>
      <c r="BGH194" s="25"/>
      <c r="BGI194" s="177"/>
      <c r="BGJ194" s="178"/>
      <c r="BGK194" s="25"/>
      <c r="BGL194" s="177"/>
      <c r="BGM194" s="178"/>
      <c r="BGN194" s="25"/>
      <c r="BGO194" s="177"/>
      <c r="BGP194" s="178"/>
      <c r="BGQ194" s="25"/>
      <c r="BGR194" s="177"/>
      <c r="BGS194" s="178"/>
      <c r="BGT194" s="25"/>
      <c r="BGU194" s="177"/>
      <c r="BGV194" s="178"/>
      <c r="BGW194" s="25"/>
      <c r="BGX194" s="177"/>
      <c r="BGY194" s="178"/>
      <c r="BGZ194" s="25"/>
      <c r="BHA194" s="177"/>
      <c r="BHB194" s="178"/>
      <c r="BHC194" s="25"/>
      <c r="BHD194" s="177"/>
      <c r="BHE194" s="178"/>
      <c r="BHF194" s="25"/>
      <c r="BHG194" s="177"/>
      <c r="BHH194" s="178"/>
      <c r="BHI194" s="25"/>
      <c r="BHJ194" s="177"/>
      <c r="BHK194" s="178"/>
      <c r="BHL194" s="25"/>
      <c r="BHM194" s="177"/>
      <c r="BHN194" s="178"/>
      <c r="BHO194" s="25"/>
      <c r="BHP194" s="177"/>
      <c r="BHQ194" s="178"/>
      <c r="BHR194" s="25"/>
      <c r="BHS194" s="177"/>
      <c r="BHT194" s="178"/>
      <c r="BHU194" s="25"/>
      <c r="BHV194" s="177"/>
      <c r="BHW194" s="178"/>
      <c r="BHX194" s="25"/>
      <c r="BHY194" s="177"/>
      <c r="BHZ194" s="178"/>
      <c r="BIA194" s="25"/>
      <c r="BIB194" s="177"/>
      <c r="BIC194" s="178"/>
      <c r="BID194" s="25"/>
      <c r="BIE194" s="177"/>
      <c r="BIF194" s="178"/>
      <c r="BIG194" s="25"/>
      <c r="BIH194" s="177"/>
      <c r="BII194" s="178"/>
      <c r="BIJ194" s="25"/>
      <c r="BIK194" s="177"/>
      <c r="BIL194" s="178"/>
      <c r="BIM194" s="25"/>
      <c r="BIN194" s="177"/>
      <c r="BIO194" s="178"/>
      <c r="BIP194" s="25"/>
      <c r="BIQ194" s="177"/>
      <c r="BIR194" s="178"/>
      <c r="BIS194" s="25"/>
      <c r="BIT194" s="177"/>
      <c r="BIU194" s="178"/>
      <c r="BIV194" s="25"/>
      <c r="BIW194" s="177"/>
      <c r="BIX194" s="178"/>
      <c r="BIY194" s="25"/>
      <c r="BIZ194" s="177"/>
      <c r="BJA194" s="178"/>
      <c r="BJB194" s="25"/>
      <c r="BJC194" s="177"/>
      <c r="BJD194" s="178"/>
      <c r="BJE194" s="25"/>
      <c r="BJF194" s="177"/>
      <c r="BJG194" s="178"/>
      <c r="BJH194" s="25"/>
      <c r="BJI194" s="177"/>
      <c r="BJJ194" s="178"/>
      <c r="BJK194" s="25"/>
      <c r="BJL194" s="177"/>
      <c r="BJM194" s="178"/>
      <c r="BJN194" s="25"/>
      <c r="BJO194" s="177"/>
      <c r="BJP194" s="178"/>
      <c r="BJQ194" s="25"/>
      <c r="BJR194" s="177"/>
      <c r="BJS194" s="178"/>
      <c r="BJT194" s="25"/>
      <c r="BJU194" s="177"/>
      <c r="BJV194" s="178"/>
      <c r="BJW194" s="25"/>
      <c r="BJX194" s="177"/>
      <c r="BJY194" s="178"/>
      <c r="BJZ194" s="25"/>
      <c r="BKA194" s="177"/>
      <c r="BKB194" s="178"/>
      <c r="BKC194" s="25"/>
      <c r="BKD194" s="177"/>
      <c r="BKE194" s="178"/>
      <c r="BKF194" s="25"/>
      <c r="BKG194" s="177"/>
      <c r="BKH194" s="178"/>
      <c r="BKI194" s="25"/>
      <c r="BKJ194" s="177"/>
      <c r="BKK194" s="178"/>
      <c r="BKL194" s="25"/>
      <c r="BKM194" s="177"/>
      <c r="BKN194" s="178"/>
      <c r="BKO194" s="25"/>
      <c r="BKP194" s="177"/>
      <c r="BKQ194" s="178"/>
      <c r="BKR194" s="25"/>
      <c r="BKS194" s="177"/>
      <c r="BKT194" s="178"/>
      <c r="BKU194" s="25"/>
      <c r="BKV194" s="177"/>
      <c r="BKW194" s="178"/>
      <c r="BKX194" s="25"/>
      <c r="BKY194" s="177"/>
      <c r="BKZ194" s="178"/>
      <c r="BLA194" s="25"/>
      <c r="BLB194" s="177"/>
      <c r="BLC194" s="178"/>
      <c r="BLD194" s="25"/>
      <c r="BLE194" s="177"/>
      <c r="BLF194" s="178"/>
      <c r="BLG194" s="25"/>
      <c r="BLH194" s="177"/>
      <c r="BLI194" s="178"/>
      <c r="BLJ194" s="25"/>
      <c r="BLK194" s="177"/>
      <c r="BLL194" s="178"/>
      <c r="BLM194" s="25"/>
      <c r="BLN194" s="177"/>
      <c r="BLO194" s="178"/>
      <c r="BLP194" s="25"/>
      <c r="BLQ194" s="177"/>
      <c r="BLR194" s="178"/>
      <c r="BLS194" s="25"/>
      <c r="BLT194" s="177"/>
      <c r="BLU194" s="178"/>
      <c r="BLV194" s="25"/>
      <c r="BLW194" s="177"/>
      <c r="BLX194" s="178"/>
      <c r="BLY194" s="25"/>
      <c r="BLZ194" s="177"/>
      <c r="BMA194" s="178"/>
      <c r="BMB194" s="25"/>
      <c r="BMC194" s="177"/>
      <c r="BMD194" s="178"/>
      <c r="BME194" s="25"/>
      <c r="BMF194" s="177"/>
      <c r="BMG194" s="178"/>
      <c r="BMH194" s="25"/>
      <c r="BMI194" s="177"/>
      <c r="BMJ194" s="178"/>
      <c r="BMK194" s="25"/>
      <c r="BML194" s="177"/>
      <c r="BMM194" s="178"/>
      <c r="BMN194" s="25"/>
      <c r="BMO194" s="177"/>
      <c r="BMP194" s="178"/>
      <c r="BMQ194" s="25"/>
      <c r="BMR194" s="177"/>
      <c r="BMS194" s="178"/>
      <c r="BMT194" s="25"/>
      <c r="BMU194" s="177"/>
      <c r="BMV194" s="178"/>
      <c r="BMW194" s="25"/>
      <c r="BMX194" s="177"/>
      <c r="BMY194" s="178"/>
      <c r="BMZ194" s="25"/>
      <c r="BNA194" s="177"/>
      <c r="BNB194" s="178"/>
      <c r="BNC194" s="25"/>
      <c r="BND194" s="177"/>
      <c r="BNE194" s="178"/>
      <c r="BNF194" s="25"/>
      <c r="BNG194" s="177"/>
      <c r="BNH194" s="178"/>
      <c r="BNI194" s="25"/>
      <c r="BNJ194" s="177"/>
      <c r="BNK194" s="178"/>
      <c r="BNL194" s="25"/>
      <c r="BNM194" s="177"/>
      <c r="BNN194" s="178"/>
      <c r="BNO194" s="25"/>
      <c r="BNP194" s="177"/>
      <c r="BNQ194" s="178"/>
      <c r="BNR194" s="25"/>
      <c r="BNS194" s="177"/>
      <c r="BNT194" s="178"/>
      <c r="BNU194" s="25"/>
      <c r="BNV194" s="177"/>
      <c r="BNW194" s="178"/>
      <c r="BNX194" s="25"/>
      <c r="BNY194" s="177"/>
      <c r="BNZ194" s="178"/>
      <c r="BOA194" s="25"/>
      <c r="BOB194" s="177"/>
      <c r="BOC194" s="178"/>
      <c r="BOD194" s="25"/>
      <c r="BOE194" s="177"/>
      <c r="BOF194" s="178"/>
      <c r="BOG194" s="25"/>
      <c r="BOH194" s="177"/>
      <c r="BOI194" s="178"/>
      <c r="BOJ194" s="25"/>
      <c r="BOK194" s="177"/>
      <c r="BOL194" s="178"/>
      <c r="BOM194" s="25"/>
      <c r="BON194" s="177"/>
      <c r="BOO194" s="178"/>
      <c r="BOP194" s="25"/>
      <c r="BOQ194" s="177"/>
      <c r="BOR194" s="178"/>
      <c r="BOS194" s="25"/>
      <c r="BOT194" s="177"/>
      <c r="BOU194" s="178"/>
      <c r="BOV194" s="25"/>
      <c r="BOW194" s="177"/>
      <c r="BOX194" s="178"/>
      <c r="BOY194" s="25"/>
      <c r="BOZ194" s="177"/>
      <c r="BPA194" s="178"/>
      <c r="BPB194" s="25"/>
      <c r="BPC194" s="177"/>
      <c r="BPD194" s="178"/>
      <c r="BPE194" s="25"/>
      <c r="BPF194" s="177"/>
      <c r="BPG194" s="178"/>
      <c r="BPH194" s="25"/>
      <c r="BPI194" s="177"/>
      <c r="BPJ194" s="178"/>
      <c r="BPK194" s="25"/>
      <c r="BPL194" s="177"/>
      <c r="BPM194" s="178"/>
      <c r="BPN194" s="25"/>
      <c r="BPO194" s="177"/>
      <c r="BPP194" s="178"/>
      <c r="BPQ194" s="25"/>
      <c r="BPR194" s="177"/>
      <c r="BPS194" s="178"/>
      <c r="BPT194" s="25"/>
      <c r="BPU194" s="177"/>
      <c r="BPV194" s="178"/>
      <c r="BPW194" s="25"/>
      <c r="BPX194" s="177"/>
      <c r="BPY194" s="178"/>
      <c r="BPZ194" s="25"/>
      <c r="BQA194" s="177"/>
      <c r="BQB194" s="178"/>
      <c r="BQC194" s="25"/>
      <c r="BQD194" s="177"/>
      <c r="BQE194" s="178"/>
      <c r="BQF194" s="25"/>
      <c r="BQG194" s="177"/>
      <c r="BQH194" s="178"/>
      <c r="BQI194" s="25"/>
      <c r="BQJ194" s="177"/>
      <c r="BQK194" s="178"/>
      <c r="BQL194" s="25"/>
      <c r="BQM194" s="177"/>
      <c r="BQN194" s="178"/>
      <c r="BQO194" s="25"/>
      <c r="BQP194" s="177"/>
      <c r="BQQ194" s="178"/>
      <c r="BQR194" s="25"/>
      <c r="BQS194" s="177"/>
      <c r="BQT194" s="178"/>
      <c r="BQU194" s="25"/>
      <c r="BQV194" s="177"/>
      <c r="BQW194" s="178"/>
      <c r="BQX194" s="25"/>
      <c r="BQY194" s="177"/>
      <c r="BQZ194" s="178"/>
      <c r="BRA194" s="25"/>
      <c r="BRB194" s="177"/>
      <c r="BRC194" s="178"/>
      <c r="BRD194" s="25"/>
      <c r="BRE194" s="177"/>
      <c r="BRF194" s="178"/>
      <c r="BRG194" s="25"/>
      <c r="BRH194" s="177"/>
      <c r="BRI194" s="178"/>
      <c r="BRJ194" s="25"/>
      <c r="BRK194" s="177"/>
      <c r="BRL194" s="178"/>
      <c r="BRM194" s="25"/>
      <c r="BRN194" s="177"/>
      <c r="BRO194" s="178"/>
      <c r="BRP194" s="25"/>
      <c r="BRQ194" s="177"/>
      <c r="BRR194" s="178"/>
      <c r="BRS194" s="25"/>
      <c r="BRT194" s="177"/>
      <c r="BRU194" s="178"/>
      <c r="BRV194" s="25"/>
      <c r="BRW194" s="177"/>
      <c r="BRX194" s="178"/>
      <c r="BRY194" s="25"/>
      <c r="BRZ194" s="177"/>
      <c r="BSA194" s="178"/>
      <c r="BSB194" s="25"/>
      <c r="BSC194" s="177"/>
      <c r="BSD194" s="178"/>
      <c r="BSE194" s="25"/>
      <c r="BSF194" s="177"/>
      <c r="BSG194" s="178"/>
      <c r="BSH194" s="25"/>
      <c r="BSI194" s="177"/>
      <c r="BSJ194" s="178"/>
      <c r="BSK194" s="25"/>
      <c r="BSL194" s="177"/>
      <c r="BSM194" s="178"/>
      <c r="BSN194" s="25"/>
      <c r="BSO194" s="177"/>
      <c r="BSP194" s="178"/>
      <c r="BSQ194" s="25"/>
      <c r="BSR194" s="177"/>
      <c r="BSS194" s="178"/>
      <c r="BST194" s="25"/>
      <c r="BSU194" s="177"/>
      <c r="BSV194" s="178"/>
      <c r="BSW194" s="25"/>
      <c r="BSX194" s="177"/>
      <c r="BSY194" s="178"/>
      <c r="BSZ194" s="25"/>
      <c r="BTA194" s="177"/>
      <c r="BTB194" s="178"/>
      <c r="BTC194" s="25"/>
      <c r="BTD194" s="177"/>
      <c r="BTE194" s="178"/>
      <c r="BTF194" s="25"/>
      <c r="BTG194" s="177"/>
      <c r="BTH194" s="178"/>
      <c r="BTI194" s="25"/>
      <c r="BTJ194" s="177"/>
      <c r="BTK194" s="178"/>
      <c r="BTL194" s="25"/>
      <c r="BTM194" s="177"/>
      <c r="BTN194" s="178"/>
      <c r="BTO194" s="25"/>
      <c r="BTP194" s="177"/>
      <c r="BTQ194" s="178"/>
      <c r="BTR194" s="25"/>
      <c r="BTS194" s="177"/>
      <c r="BTT194" s="178"/>
      <c r="BTU194" s="25"/>
      <c r="BTV194" s="177"/>
      <c r="BTW194" s="178"/>
      <c r="BTX194" s="25"/>
      <c r="BTY194" s="177"/>
      <c r="BTZ194" s="178"/>
      <c r="BUA194" s="25"/>
      <c r="BUB194" s="177"/>
      <c r="BUC194" s="178"/>
      <c r="BUD194" s="25"/>
      <c r="BUE194" s="177"/>
      <c r="BUF194" s="178"/>
      <c r="BUG194" s="25"/>
      <c r="BUH194" s="177"/>
      <c r="BUI194" s="178"/>
      <c r="BUJ194" s="25"/>
      <c r="BUK194" s="177"/>
      <c r="BUL194" s="178"/>
      <c r="BUM194" s="25"/>
      <c r="BUN194" s="177"/>
      <c r="BUO194" s="178"/>
      <c r="BUP194" s="25"/>
      <c r="BUQ194" s="177"/>
      <c r="BUR194" s="178"/>
      <c r="BUS194" s="25"/>
      <c r="BUT194" s="177"/>
      <c r="BUU194" s="178"/>
      <c r="BUV194" s="25"/>
      <c r="BUW194" s="177"/>
      <c r="BUX194" s="178"/>
      <c r="BUY194" s="25"/>
      <c r="BUZ194" s="177"/>
      <c r="BVA194" s="178"/>
      <c r="BVB194" s="25"/>
      <c r="BVC194" s="177"/>
      <c r="BVD194" s="178"/>
      <c r="BVE194" s="25"/>
      <c r="BVF194" s="177"/>
      <c r="BVG194" s="178"/>
      <c r="BVH194" s="25"/>
      <c r="BVI194" s="177"/>
      <c r="BVJ194" s="178"/>
      <c r="BVK194" s="25"/>
      <c r="BVL194" s="177"/>
      <c r="BVM194" s="178"/>
      <c r="BVN194" s="25"/>
      <c r="BVO194" s="177"/>
      <c r="BVP194" s="178"/>
      <c r="BVQ194" s="25"/>
      <c r="BVR194" s="177"/>
      <c r="BVS194" s="178"/>
      <c r="BVT194" s="25"/>
      <c r="BVU194" s="177"/>
      <c r="BVV194" s="178"/>
      <c r="BVW194" s="25"/>
      <c r="BVX194" s="177"/>
      <c r="BVY194" s="178"/>
      <c r="BVZ194" s="25"/>
      <c r="BWA194" s="177"/>
      <c r="BWB194" s="178"/>
      <c r="BWC194" s="25"/>
      <c r="BWD194" s="177"/>
      <c r="BWE194" s="178"/>
      <c r="BWF194" s="25"/>
      <c r="BWG194" s="177"/>
      <c r="BWH194" s="178"/>
      <c r="BWI194" s="25"/>
      <c r="BWJ194" s="177"/>
      <c r="BWK194" s="178"/>
      <c r="BWL194" s="25"/>
      <c r="BWM194" s="177"/>
      <c r="BWN194" s="178"/>
      <c r="BWO194" s="25"/>
      <c r="BWP194" s="177"/>
      <c r="BWQ194" s="178"/>
      <c r="BWR194" s="25"/>
      <c r="BWS194" s="177"/>
      <c r="BWT194" s="178"/>
      <c r="BWU194" s="25"/>
      <c r="BWV194" s="177"/>
      <c r="BWW194" s="178"/>
      <c r="BWX194" s="25"/>
      <c r="BWY194" s="177"/>
      <c r="BWZ194" s="178"/>
      <c r="BXA194" s="25"/>
      <c r="BXB194" s="177"/>
      <c r="BXC194" s="178"/>
      <c r="BXD194" s="25"/>
      <c r="BXE194" s="177"/>
      <c r="BXF194" s="178"/>
      <c r="BXG194" s="25"/>
      <c r="BXH194" s="177"/>
      <c r="BXI194" s="178"/>
      <c r="BXJ194" s="25"/>
      <c r="BXK194" s="177"/>
      <c r="BXL194" s="178"/>
      <c r="BXM194" s="25"/>
      <c r="BXN194" s="177"/>
      <c r="BXO194" s="178"/>
      <c r="BXP194" s="25"/>
      <c r="BXQ194" s="177"/>
      <c r="BXR194" s="178"/>
      <c r="BXS194" s="25"/>
      <c r="BXT194" s="177"/>
      <c r="BXU194" s="178"/>
      <c r="BXV194" s="25"/>
      <c r="BXW194" s="177"/>
      <c r="BXX194" s="178"/>
      <c r="BXY194" s="25"/>
      <c r="BXZ194" s="177"/>
      <c r="BYA194" s="178"/>
      <c r="BYB194" s="25"/>
      <c r="BYC194" s="177"/>
      <c r="BYD194" s="178"/>
      <c r="BYE194" s="25"/>
      <c r="BYF194" s="177"/>
      <c r="BYG194" s="178"/>
      <c r="BYH194" s="25"/>
      <c r="BYI194" s="177"/>
      <c r="BYJ194" s="178"/>
      <c r="BYK194" s="25"/>
      <c r="BYL194" s="177"/>
      <c r="BYM194" s="178"/>
      <c r="BYN194" s="25"/>
      <c r="BYO194" s="177"/>
      <c r="BYP194" s="178"/>
      <c r="BYQ194" s="25"/>
      <c r="BYR194" s="177"/>
      <c r="BYS194" s="178"/>
      <c r="BYT194" s="25"/>
      <c r="BYU194" s="177"/>
      <c r="BYV194" s="178"/>
      <c r="BYW194" s="25"/>
      <c r="BYX194" s="177"/>
      <c r="BYY194" s="178"/>
      <c r="BYZ194" s="25"/>
      <c r="BZA194" s="177"/>
      <c r="BZB194" s="178"/>
      <c r="BZC194" s="25"/>
      <c r="BZD194" s="177"/>
      <c r="BZE194" s="178"/>
      <c r="BZF194" s="25"/>
      <c r="BZG194" s="177"/>
      <c r="BZH194" s="178"/>
      <c r="BZI194" s="25"/>
      <c r="BZJ194" s="177"/>
      <c r="BZK194" s="178"/>
      <c r="BZL194" s="25"/>
      <c r="BZM194" s="177"/>
      <c r="BZN194" s="178"/>
      <c r="BZO194" s="25"/>
      <c r="BZP194" s="177"/>
      <c r="BZQ194" s="178"/>
      <c r="BZR194" s="25"/>
      <c r="BZS194" s="177"/>
      <c r="BZT194" s="178"/>
      <c r="BZU194" s="25"/>
      <c r="BZV194" s="177"/>
      <c r="BZW194" s="178"/>
      <c r="BZX194" s="25"/>
      <c r="BZY194" s="177"/>
      <c r="BZZ194" s="178"/>
      <c r="CAA194" s="25"/>
      <c r="CAB194" s="177"/>
      <c r="CAC194" s="178"/>
      <c r="CAD194" s="25"/>
      <c r="CAE194" s="177"/>
      <c r="CAF194" s="178"/>
      <c r="CAG194" s="25"/>
      <c r="CAH194" s="177"/>
      <c r="CAI194" s="178"/>
      <c r="CAJ194" s="25"/>
      <c r="CAK194" s="177"/>
      <c r="CAL194" s="178"/>
      <c r="CAM194" s="25"/>
      <c r="CAN194" s="177"/>
      <c r="CAO194" s="178"/>
      <c r="CAP194" s="25"/>
      <c r="CAQ194" s="177"/>
      <c r="CAR194" s="178"/>
      <c r="CAS194" s="25"/>
      <c r="CAT194" s="177"/>
      <c r="CAU194" s="178"/>
      <c r="CAV194" s="25"/>
      <c r="CAW194" s="177"/>
      <c r="CAX194" s="178"/>
      <c r="CAY194" s="25"/>
      <c r="CAZ194" s="177"/>
      <c r="CBA194" s="178"/>
      <c r="CBB194" s="25"/>
      <c r="CBC194" s="177"/>
      <c r="CBD194" s="178"/>
      <c r="CBE194" s="25"/>
      <c r="CBF194" s="177"/>
      <c r="CBG194" s="178"/>
      <c r="CBH194" s="25"/>
      <c r="CBI194" s="177"/>
      <c r="CBJ194" s="178"/>
      <c r="CBK194" s="25"/>
      <c r="CBL194" s="177"/>
      <c r="CBM194" s="178"/>
      <c r="CBN194" s="25"/>
      <c r="CBO194" s="177"/>
      <c r="CBP194" s="178"/>
      <c r="CBQ194" s="25"/>
      <c r="CBR194" s="177"/>
      <c r="CBS194" s="178"/>
      <c r="CBT194" s="25"/>
      <c r="CBU194" s="177"/>
      <c r="CBV194" s="178"/>
      <c r="CBW194" s="25"/>
      <c r="CBX194" s="177"/>
      <c r="CBY194" s="178"/>
      <c r="CBZ194" s="25"/>
      <c r="CCA194" s="177"/>
      <c r="CCB194" s="178"/>
      <c r="CCC194" s="25"/>
      <c r="CCD194" s="177"/>
      <c r="CCE194" s="178"/>
      <c r="CCF194" s="25"/>
      <c r="CCG194" s="177"/>
      <c r="CCH194" s="178"/>
      <c r="CCI194" s="25"/>
      <c r="CCJ194" s="177"/>
      <c r="CCK194" s="178"/>
      <c r="CCL194" s="25"/>
      <c r="CCM194" s="177"/>
      <c r="CCN194" s="178"/>
      <c r="CCO194" s="25"/>
      <c r="CCP194" s="177"/>
      <c r="CCQ194" s="178"/>
      <c r="CCR194" s="25"/>
      <c r="CCS194" s="177"/>
      <c r="CCT194" s="178"/>
      <c r="CCU194" s="25"/>
      <c r="CCV194" s="177"/>
      <c r="CCW194" s="178"/>
      <c r="CCX194" s="25"/>
      <c r="CCY194" s="177"/>
      <c r="CCZ194" s="178"/>
      <c r="CDA194" s="25"/>
      <c r="CDB194" s="177"/>
      <c r="CDC194" s="178"/>
      <c r="CDD194" s="25"/>
      <c r="CDE194" s="177"/>
      <c r="CDF194" s="178"/>
      <c r="CDG194" s="25"/>
      <c r="CDH194" s="177"/>
      <c r="CDI194" s="178"/>
      <c r="CDJ194" s="25"/>
      <c r="CDK194" s="177"/>
      <c r="CDL194" s="178"/>
      <c r="CDM194" s="25"/>
      <c r="CDN194" s="177"/>
      <c r="CDO194" s="178"/>
      <c r="CDP194" s="25"/>
      <c r="CDQ194" s="177"/>
      <c r="CDR194" s="178"/>
      <c r="CDS194" s="25"/>
      <c r="CDT194" s="177"/>
      <c r="CDU194" s="178"/>
      <c r="CDV194" s="25"/>
      <c r="CDW194" s="177"/>
      <c r="CDX194" s="178"/>
      <c r="CDY194" s="25"/>
      <c r="CDZ194" s="177"/>
      <c r="CEA194" s="178"/>
      <c r="CEB194" s="25"/>
      <c r="CEC194" s="177"/>
      <c r="CED194" s="178"/>
      <c r="CEE194" s="25"/>
      <c r="CEF194" s="177"/>
      <c r="CEG194" s="178"/>
      <c r="CEH194" s="25"/>
      <c r="CEI194" s="177"/>
      <c r="CEJ194" s="178"/>
      <c r="CEK194" s="25"/>
      <c r="CEL194" s="177"/>
      <c r="CEM194" s="178"/>
      <c r="CEN194" s="25"/>
      <c r="CEO194" s="177"/>
      <c r="CEP194" s="178"/>
      <c r="CEQ194" s="25"/>
      <c r="CER194" s="177"/>
      <c r="CES194" s="178"/>
      <c r="CET194" s="25"/>
      <c r="CEU194" s="177"/>
      <c r="CEV194" s="178"/>
      <c r="CEW194" s="25"/>
      <c r="CEX194" s="177"/>
      <c r="CEY194" s="178"/>
      <c r="CEZ194" s="25"/>
      <c r="CFA194" s="177"/>
      <c r="CFB194" s="178"/>
      <c r="CFC194" s="25"/>
      <c r="CFD194" s="177"/>
      <c r="CFE194" s="178"/>
      <c r="CFF194" s="25"/>
      <c r="CFG194" s="177"/>
      <c r="CFH194" s="178"/>
      <c r="CFI194" s="25"/>
      <c r="CFJ194" s="177"/>
      <c r="CFK194" s="178"/>
      <c r="CFL194" s="25"/>
      <c r="CFM194" s="177"/>
      <c r="CFN194" s="178"/>
      <c r="CFO194" s="25"/>
      <c r="CFP194" s="177"/>
      <c r="CFQ194" s="178"/>
      <c r="CFR194" s="25"/>
      <c r="CFS194" s="177"/>
      <c r="CFT194" s="178"/>
      <c r="CFU194" s="25"/>
      <c r="CFV194" s="177"/>
      <c r="CFW194" s="178"/>
      <c r="CFX194" s="25"/>
      <c r="CFY194" s="177"/>
      <c r="CFZ194" s="178"/>
      <c r="CGA194" s="25"/>
      <c r="CGB194" s="177"/>
      <c r="CGC194" s="178"/>
      <c r="CGD194" s="25"/>
      <c r="CGE194" s="177"/>
      <c r="CGF194" s="178"/>
      <c r="CGG194" s="25"/>
      <c r="CGH194" s="177"/>
      <c r="CGI194" s="178"/>
      <c r="CGJ194" s="25"/>
      <c r="CGK194" s="177"/>
      <c r="CGL194" s="178"/>
      <c r="CGM194" s="25"/>
      <c r="CGN194" s="177"/>
      <c r="CGO194" s="178"/>
      <c r="CGP194" s="25"/>
      <c r="CGQ194" s="177"/>
      <c r="CGR194" s="178"/>
      <c r="CGS194" s="25"/>
      <c r="CGT194" s="177"/>
      <c r="CGU194" s="178"/>
      <c r="CGV194" s="25"/>
      <c r="CGW194" s="177"/>
      <c r="CGX194" s="178"/>
      <c r="CGY194" s="25"/>
      <c r="CGZ194" s="177"/>
      <c r="CHA194" s="178"/>
      <c r="CHB194" s="25"/>
      <c r="CHC194" s="177"/>
      <c r="CHD194" s="178"/>
      <c r="CHE194" s="25"/>
      <c r="CHF194" s="177"/>
      <c r="CHG194" s="178"/>
      <c r="CHH194" s="25"/>
      <c r="CHI194" s="177"/>
      <c r="CHJ194" s="178"/>
      <c r="CHK194" s="25"/>
      <c r="CHL194" s="177"/>
      <c r="CHM194" s="178"/>
      <c r="CHN194" s="25"/>
      <c r="CHO194" s="177"/>
      <c r="CHP194" s="178"/>
      <c r="CHQ194" s="25"/>
      <c r="CHR194" s="177"/>
      <c r="CHS194" s="178"/>
      <c r="CHT194" s="25"/>
      <c r="CHU194" s="177"/>
      <c r="CHV194" s="178"/>
      <c r="CHW194" s="25"/>
      <c r="CHX194" s="177"/>
      <c r="CHY194" s="178"/>
      <c r="CHZ194" s="25"/>
      <c r="CIA194" s="177"/>
      <c r="CIB194" s="178"/>
      <c r="CIC194" s="25"/>
      <c r="CID194" s="177"/>
      <c r="CIE194" s="178"/>
      <c r="CIF194" s="25"/>
      <c r="CIG194" s="177"/>
      <c r="CIH194" s="178"/>
      <c r="CII194" s="25"/>
      <c r="CIJ194" s="177"/>
      <c r="CIK194" s="178"/>
      <c r="CIL194" s="25"/>
      <c r="CIM194" s="177"/>
      <c r="CIN194" s="178"/>
      <c r="CIO194" s="25"/>
      <c r="CIP194" s="177"/>
      <c r="CIQ194" s="178"/>
      <c r="CIR194" s="25"/>
      <c r="CIS194" s="177"/>
      <c r="CIT194" s="178"/>
      <c r="CIU194" s="25"/>
      <c r="CIV194" s="177"/>
      <c r="CIW194" s="178"/>
      <c r="CIX194" s="25"/>
      <c r="CIY194" s="177"/>
      <c r="CIZ194" s="178"/>
      <c r="CJA194" s="25"/>
      <c r="CJB194" s="177"/>
      <c r="CJC194" s="178"/>
      <c r="CJD194" s="25"/>
      <c r="CJE194" s="177"/>
      <c r="CJF194" s="178"/>
      <c r="CJG194" s="25"/>
      <c r="CJH194" s="177"/>
      <c r="CJI194" s="178"/>
      <c r="CJJ194" s="25"/>
      <c r="CJK194" s="177"/>
      <c r="CJL194" s="178"/>
      <c r="CJM194" s="25"/>
      <c r="CJN194" s="177"/>
      <c r="CJO194" s="178"/>
      <c r="CJP194" s="25"/>
      <c r="CJQ194" s="177"/>
      <c r="CJR194" s="178"/>
      <c r="CJS194" s="25"/>
      <c r="CJT194" s="177"/>
      <c r="CJU194" s="178"/>
      <c r="CJV194" s="25"/>
      <c r="CJW194" s="177"/>
      <c r="CJX194" s="178"/>
      <c r="CJY194" s="25"/>
      <c r="CJZ194" s="177"/>
      <c r="CKA194" s="178"/>
      <c r="CKB194" s="25"/>
      <c r="CKC194" s="177"/>
      <c r="CKD194" s="178"/>
      <c r="CKE194" s="25"/>
      <c r="CKF194" s="177"/>
      <c r="CKG194" s="178"/>
      <c r="CKH194" s="25"/>
      <c r="CKI194" s="177"/>
      <c r="CKJ194" s="178"/>
      <c r="CKK194" s="25"/>
      <c r="CKL194" s="177"/>
      <c r="CKM194" s="178"/>
      <c r="CKN194" s="25"/>
      <c r="CKO194" s="177"/>
      <c r="CKP194" s="178"/>
      <c r="CKQ194" s="25"/>
      <c r="CKR194" s="177"/>
      <c r="CKS194" s="178"/>
      <c r="CKT194" s="25"/>
      <c r="CKU194" s="177"/>
      <c r="CKV194" s="178"/>
      <c r="CKW194" s="25"/>
      <c r="CKX194" s="177"/>
      <c r="CKY194" s="178"/>
      <c r="CKZ194" s="25"/>
      <c r="CLA194" s="177"/>
      <c r="CLB194" s="178"/>
      <c r="CLC194" s="25"/>
      <c r="CLD194" s="177"/>
      <c r="CLE194" s="178"/>
      <c r="CLF194" s="25"/>
      <c r="CLG194" s="177"/>
      <c r="CLH194" s="178"/>
      <c r="CLI194" s="25"/>
      <c r="CLJ194" s="177"/>
      <c r="CLK194" s="178"/>
      <c r="CLL194" s="25"/>
      <c r="CLM194" s="177"/>
      <c r="CLN194" s="178"/>
      <c r="CLO194" s="25"/>
      <c r="CLP194" s="177"/>
      <c r="CLQ194" s="178"/>
      <c r="CLR194" s="25"/>
      <c r="CLS194" s="177"/>
      <c r="CLT194" s="178"/>
      <c r="CLU194" s="25"/>
      <c r="CLV194" s="177"/>
      <c r="CLW194" s="178"/>
      <c r="CLX194" s="25"/>
      <c r="CLY194" s="177"/>
      <c r="CLZ194" s="178"/>
      <c r="CMA194" s="25"/>
      <c r="CMB194" s="177"/>
      <c r="CMC194" s="178"/>
      <c r="CMD194" s="25"/>
      <c r="CME194" s="177"/>
      <c r="CMF194" s="178"/>
      <c r="CMG194" s="25"/>
      <c r="CMH194" s="177"/>
      <c r="CMI194" s="178"/>
      <c r="CMJ194" s="25"/>
      <c r="CMK194" s="177"/>
      <c r="CML194" s="178"/>
      <c r="CMM194" s="25"/>
      <c r="CMN194" s="177"/>
      <c r="CMO194" s="178"/>
      <c r="CMP194" s="25"/>
      <c r="CMQ194" s="177"/>
      <c r="CMR194" s="178"/>
      <c r="CMS194" s="25"/>
      <c r="CMT194" s="177"/>
      <c r="CMU194" s="178"/>
      <c r="CMV194" s="25"/>
      <c r="CMW194" s="177"/>
      <c r="CMX194" s="178"/>
      <c r="CMY194" s="25"/>
      <c r="CMZ194" s="177"/>
      <c r="CNA194" s="178"/>
      <c r="CNB194" s="25"/>
      <c r="CNC194" s="177"/>
      <c r="CND194" s="178"/>
      <c r="CNE194" s="25"/>
      <c r="CNF194" s="177"/>
      <c r="CNG194" s="178"/>
      <c r="CNH194" s="25"/>
      <c r="CNI194" s="177"/>
      <c r="CNJ194" s="178"/>
      <c r="CNK194" s="25"/>
      <c r="CNL194" s="177"/>
      <c r="CNM194" s="178"/>
      <c r="CNN194" s="25"/>
      <c r="CNO194" s="177"/>
      <c r="CNP194" s="178"/>
      <c r="CNQ194" s="25"/>
      <c r="CNR194" s="177"/>
      <c r="CNS194" s="178"/>
      <c r="CNT194" s="25"/>
      <c r="CNU194" s="177"/>
      <c r="CNV194" s="178"/>
      <c r="CNW194" s="25"/>
      <c r="CNX194" s="177"/>
      <c r="CNY194" s="178"/>
      <c r="CNZ194" s="25"/>
      <c r="COA194" s="177"/>
      <c r="COB194" s="178"/>
      <c r="COC194" s="25"/>
      <c r="COD194" s="177"/>
      <c r="COE194" s="178"/>
      <c r="COF194" s="25"/>
      <c r="COG194" s="177"/>
      <c r="COH194" s="178"/>
      <c r="COI194" s="25"/>
      <c r="COJ194" s="177"/>
      <c r="COK194" s="178"/>
      <c r="COL194" s="25"/>
      <c r="COM194" s="177"/>
      <c r="CON194" s="178"/>
      <c r="COO194" s="25"/>
      <c r="COP194" s="177"/>
      <c r="COQ194" s="178"/>
      <c r="COR194" s="25"/>
      <c r="COS194" s="177"/>
      <c r="COT194" s="178"/>
      <c r="COU194" s="25"/>
      <c r="COV194" s="177"/>
      <c r="COW194" s="178"/>
      <c r="COX194" s="25"/>
      <c r="COY194" s="177"/>
      <c r="COZ194" s="178"/>
      <c r="CPA194" s="25"/>
      <c r="CPB194" s="177"/>
      <c r="CPC194" s="178"/>
      <c r="CPD194" s="25"/>
      <c r="CPE194" s="177"/>
      <c r="CPF194" s="178"/>
      <c r="CPG194" s="25"/>
      <c r="CPH194" s="177"/>
      <c r="CPI194" s="178"/>
      <c r="CPJ194" s="25"/>
      <c r="CPK194" s="177"/>
      <c r="CPL194" s="178"/>
      <c r="CPM194" s="25"/>
      <c r="CPN194" s="177"/>
      <c r="CPO194" s="178"/>
      <c r="CPP194" s="25"/>
      <c r="CPQ194" s="177"/>
      <c r="CPR194" s="178"/>
      <c r="CPS194" s="25"/>
      <c r="CPT194" s="177"/>
      <c r="CPU194" s="178"/>
      <c r="CPV194" s="25"/>
      <c r="CPW194" s="177"/>
      <c r="CPX194" s="178"/>
      <c r="CPY194" s="25"/>
      <c r="CPZ194" s="177"/>
      <c r="CQA194" s="178"/>
      <c r="CQB194" s="25"/>
      <c r="CQC194" s="177"/>
      <c r="CQD194" s="178"/>
      <c r="CQE194" s="25"/>
      <c r="CQF194" s="177"/>
      <c r="CQG194" s="178"/>
      <c r="CQH194" s="25"/>
      <c r="CQI194" s="177"/>
      <c r="CQJ194" s="178"/>
      <c r="CQK194" s="25"/>
      <c r="CQL194" s="177"/>
      <c r="CQM194" s="178"/>
      <c r="CQN194" s="25"/>
      <c r="CQO194" s="177"/>
      <c r="CQP194" s="178"/>
      <c r="CQQ194" s="25"/>
      <c r="CQR194" s="177"/>
      <c r="CQS194" s="178"/>
      <c r="CQT194" s="25"/>
      <c r="CQU194" s="177"/>
      <c r="CQV194" s="178"/>
      <c r="CQW194" s="25"/>
      <c r="CQX194" s="177"/>
      <c r="CQY194" s="178"/>
      <c r="CQZ194" s="25"/>
      <c r="CRA194" s="177"/>
      <c r="CRB194" s="178"/>
      <c r="CRC194" s="25"/>
      <c r="CRD194" s="177"/>
      <c r="CRE194" s="178"/>
      <c r="CRF194" s="25"/>
      <c r="CRG194" s="177"/>
      <c r="CRH194" s="178"/>
      <c r="CRI194" s="25"/>
      <c r="CRJ194" s="177"/>
      <c r="CRK194" s="178"/>
      <c r="CRL194" s="25"/>
      <c r="CRM194" s="177"/>
      <c r="CRN194" s="178"/>
      <c r="CRO194" s="25"/>
      <c r="CRP194" s="177"/>
      <c r="CRQ194" s="178"/>
      <c r="CRR194" s="25"/>
      <c r="CRS194" s="177"/>
      <c r="CRT194" s="178"/>
      <c r="CRU194" s="25"/>
      <c r="CRV194" s="177"/>
      <c r="CRW194" s="178"/>
      <c r="CRX194" s="25"/>
      <c r="CRY194" s="177"/>
      <c r="CRZ194" s="178"/>
      <c r="CSA194" s="25"/>
      <c r="CSB194" s="177"/>
      <c r="CSC194" s="178"/>
      <c r="CSD194" s="25"/>
      <c r="CSE194" s="177"/>
      <c r="CSF194" s="178"/>
      <c r="CSG194" s="25"/>
      <c r="CSH194" s="177"/>
      <c r="CSI194" s="178"/>
      <c r="CSJ194" s="25"/>
      <c r="CSK194" s="177"/>
      <c r="CSL194" s="178"/>
      <c r="CSM194" s="25"/>
      <c r="CSN194" s="177"/>
      <c r="CSO194" s="178"/>
      <c r="CSP194" s="25"/>
      <c r="CSQ194" s="177"/>
      <c r="CSR194" s="178"/>
      <c r="CSS194" s="25"/>
      <c r="CST194" s="177"/>
      <c r="CSU194" s="178"/>
      <c r="CSV194" s="25"/>
      <c r="CSW194" s="177"/>
      <c r="CSX194" s="178"/>
      <c r="CSY194" s="25"/>
      <c r="CSZ194" s="177"/>
      <c r="CTA194" s="178"/>
      <c r="CTB194" s="25"/>
      <c r="CTC194" s="177"/>
      <c r="CTD194" s="178"/>
      <c r="CTE194" s="25"/>
      <c r="CTF194" s="177"/>
      <c r="CTG194" s="178"/>
      <c r="CTH194" s="25"/>
      <c r="CTI194" s="177"/>
      <c r="CTJ194" s="178"/>
      <c r="CTK194" s="25"/>
      <c r="CTL194" s="177"/>
      <c r="CTM194" s="178"/>
      <c r="CTN194" s="25"/>
      <c r="CTO194" s="177"/>
      <c r="CTP194" s="178"/>
      <c r="CTQ194" s="25"/>
      <c r="CTR194" s="177"/>
      <c r="CTS194" s="178"/>
      <c r="CTT194" s="25"/>
      <c r="CTU194" s="177"/>
      <c r="CTV194" s="178"/>
      <c r="CTW194" s="25"/>
      <c r="CTX194" s="177"/>
      <c r="CTY194" s="178"/>
      <c r="CTZ194" s="25"/>
      <c r="CUA194" s="177"/>
    </row>
    <row r="195" s="26" customFormat="1" ht="106" customHeight="1" spans="1:1024 1025:2575">
      <c r="A195" s="68" t="s">
        <v>634</v>
      </c>
      <c r="B195" s="53"/>
      <c r="C195" s="54"/>
      <c r="D195" s="53"/>
      <c r="E195" s="54"/>
      <c r="F195" s="53">
        <f>SUM(F196:F197)</f>
        <v>2</v>
      </c>
      <c r="G195" s="53"/>
      <c r="H195" s="53"/>
      <c r="I195" s="53"/>
      <c r="J195" s="53"/>
      <c r="K195" s="53"/>
      <c r="L195" s="53"/>
      <c r="M195" s="53"/>
      <c r="N195" s="53"/>
      <c r="O195" s="53">
        <f>SUM(O196:O197)</f>
        <v>14607</v>
      </c>
      <c r="P195" s="53">
        <f>SUM(P196:P197)</f>
        <v>177.2082</v>
      </c>
      <c r="Q195" s="53">
        <f>SUM(Q196:Q197)</f>
        <v>177.2082</v>
      </c>
      <c r="R195" s="53"/>
      <c r="S195" s="53"/>
      <c r="T195" s="53">
        <f>SUM(T196:T197)</f>
        <v>33.2982</v>
      </c>
      <c r="U195" s="53">
        <f>SUM(U196:U197)</f>
        <v>143.91</v>
      </c>
      <c r="V195" s="53"/>
      <c r="W195" s="53"/>
      <c r="X195" s="53"/>
      <c r="Y195" s="53"/>
      <c r="Z195" s="53"/>
    </row>
    <row r="196" s="28" customFormat="1" ht="114" spans="1:1024 1025:2575">
      <c r="A196" s="53">
        <v>1</v>
      </c>
      <c r="B196" s="97" t="s">
        <v>635</v>
      </c>
      <c r="C196" s="139" t="s">
        <v>636</v>
      </c>
      <c r="D196" s="166" t="s">
        <v>315</v>
      </c>
      <c r="E196" s="139" t="s">
        <v>637</v>
      </c>
      <c r="F196" s="71">
        <v>1</v>
      </c>
      <c r="G196" s="55"/>
      <c r="H196" s="55"/>
      <c r="I196" s="55"/>
      <c r="J196" s="66"/>
      <c r="K196" s="66"/>
      <c r="L196" s="56"/>
      <c r="M196" s="56"/>
      <c r="N196" s="56"/>
      <c r="O196" s="56"/>
      <c r="P196" s="56">
        <v>143.91</v>
      </c>
      <c r="Q196" s="56">
        <v>143.91</v>
      </c>
      <c r="R196" s="56"/>
      <c r="S196" s="56"/>
      <c r="T196" s="131"/>
      <c r="U196" s="56">
        <v>143.91</v>
      </c>
      <c r="V196" s="72"/>
      <c r="W196" s="143" t="s">
        <v>638</v>
      </c>
      <c r="X196" s="53" t="s">
        <v>638</v>
      </c>
      <c r="Y196" s="71" t="s">
        <v>54</v>
      </c>
      <c r="Z196" s="53" t="s">
        <v>44</v>
      </c>
    </row>
    <row r="197" s="32" customFormat="1" ht="146" customHeight="1" spans="1:1024 1025:2575">
      <c r="A197" s="53">
        <v>2</v>
      </c>
      <c r="B197" s="179" t="s">
        <v>639</v>
      </c>
      <c r="C197" s="180" t="s">
        <v>640</v>
      </c>
      <c r="D197" s="179" t="s">
        <v>57</v>
      </c>
      <c r="E197" s="180" t="s">
        <v>641</v>
      </c>
      <c r="F197" s="179">
        <v>1</v>
      </c>
      <c r="G197" s="157" t="s">
        <v>642</v>
      </c>
      <c r="H197" s="157" t="s">
        <v>643</v>
      </c>
      <c r="I197" s="157" t="s">
        <v>52</v>
      </c>
      <c r="J197" s="157" t="s">
        <v>52</v>
      </c>
      <c r="K197" s="157" t="s">
        <v>52</v>
      </c>
      <c r="L197" s="158"/>
      <c r="M197" s="158"/>
      <c r="N197" s="158"/>
      <c r="O197" s="158">
        <v>14607</v>
      </c>
      <c r="P197" s="158">
        <v>33.2982</v>
      </c>
      <c r="Q197" s="158">
        <v>33.2982</v>
      </c>
      <c r="R197" s="158"/>
      <c r="S197" s="158"/>
      <c r="T197" s="158">
        <v>33.2982</v>
      </c>
      <c r="U197" s="158"/>
      <c r="V197" s="179"/>
      <c r="W197" s="179" t="s">
        <v>638</v>
      </c>
      <c r="X197" s="179" t="s">
        <v>93</v>
      </c>
      <c r="Y197" s="179" t="s">
        <v>54</v>
      </c>
      <c r="Z197" s="53" t="s">
        <v>44</v>
      </c>
    </row>
    <row r="198" s="25" customFormat="1" ht="29" customHeight="1" spans="1:1024 1025:2575">
      <c r="A198" s="181" t="s">
        <v>644</v>
      </c>
      <c r="B198" s="179"/>
      <c r="C198" s="180"/>
      <c r="D198" s="179"/>
      <c r="E198" s="180"/>
      <c r="F198" s="179">
        <f>F205</f>
        <v>4</v>
      </c>
      <c r="G198" s="179" t="str">
        <f t="shared" ref="G198:T198" si="22">G205</f>
        <v> </v>
      </c>
      <c r="H198" s="179">
        <f t="shared" si="22"/>
        <v>0</v>
      </c>
      <c r="I198" s="179">
        <f t="shared" si="22"/>
        <v>0</v>
      </c>
      <c r="J198" s="179">
        <f t="shared" si="22"/>
        <v>0</v>
      </c>
      <c r="K198" s="179">
        <f t="shared" si="22"/>
        <v>0</v>
      </c>
      <c r="L198" s="179">
        <f t="shared" si="22"/>
        <v>0</v>
      </c>
      <c r="M198" s="179">
        <f t="shared" si="22"/>
        <v>0</v>
      </c>
      <c r="N198" s="179">
        <f t="shared" si="22"/>
        <v>886</v>
      </c>
      <c r="O198" s="179">
        <f t="shared" si="22"/>
        <v>7806</v>
      </c>
      <c r="P198" s="179">
        <f t="shared" si="22"/>
        <v>206.306907</v>
      </c>
      <c r="Q198" s="179">
        <f t="shared" si="22"/>
        <v>206.306907</v>
      </c>
      <c r="R198" s="179">
        <f t="shared" si="22"/>
        <v>0</v>
      </c>
      <c r="S198" s="179">
        <f t="shared" si="22"/>
        <v>0</v>
      </c>
      <c r="T198" s="179">
        <f t="shared" si="22"/>
        <v>206.306907</v>
      </c>
      <c r="U198" s="158"/>
      <c r="V198" s="179"/>
      <c r="W198" s="179"/>
      <c r="X198" s="179"/>
      <c r="Y198" s="179"/>
      <c r="Z198" s="53"/>
    </row>
    <row r="199" s="25" customFormat="1" ht="44" customHeight="1" spans="1:1024 1025:2575">
      <c r="A199" s="68" t="s">
        <v>645</v>
      </c>
      <c r="B199" s="53"/>
      <c r="C199" s="54"/>
      <c r="D199" s="53"/>
      <c r="E199" s="54"/>
      <c r="F199" s="53"/>
      <c r="G199" s="55"/>
      <c r="H199" s="55"/>
      <c r="I199" s="55"/>
      <c r="J199" s="55"/>
      <c r="K199" s="55"/>
      <c r="L199" s="56"/>
      <c r="M199" s="56"/>
      <c r="N199" s="56"/>
      <c r="O199" s="56"/>
      <c r="P199" s="56"/>
      <c r="Q199" s="56"/>
      <c r="R199" s="56"/>
      <c r="S199" s="56"/>
      <c r="T199" s="56"/>
      <c r="U199" s="56"/>
      <c r="V199" s="53"/>
      <c r="W199" s="53"/>
      <c r="X199" s="53"/>
      <c r="Y199" s="53"/>
      <c r="Z199" s="53"/>
    </row>
    <row r="200" s="1" customFormat="1" spans="1:1024 1025:2575">
      <c r="A200" s="71"/>
      <c r="B200" s="71" t="s">
        <v>118</v>
      </c>
      <c r="C200" s="54"/>
      <c r="D200" s="53"/>
      <c r="E200" s="54"/>
      <c r="F200" s="53"/>
      <c r="G200" s="55"/>
      <c r="H200" s="55"/>
      <c r="I200" s="55"/>
      <c r="J200" s="55"/>
      <c r="K200" s="55"/>
      <c r="L200" s="56"/>
      <c r="M200" s="56"/>
      <c r="N200" s="56"/>
      <c r="O200" s="56"/>
      <c r="P200" s="56"/>
      <c r="Q200" s="56"/>
      <c r="R200" s="56"/>
      <c r="S200" s="56"/>
      <c r="T200" s="56"/>
      <c r="U200" s="56"/>
      <c r="V200" s="53"/>
      <c r="W200" s="53"/>
      <c r="X200" s="53"/>
      <c r="Y200" s="53"/>
      <c r="Z200" s="69"/>
    </row>
    <row r="201" s="25" customFormat="1" ht="29" customHeight="1" spans="1:1024 1025:2575">
      <c r="A201" s="68" t="s">
        <v>646</v>
      </c>
      <c r="B201" s="53"/>
      <c r="C201" s="54"/>
      <c r="D201" s="53"/>
      <c r="E201" s="54"/>
      <c r="F201" s="53"/>
      <c r="G201" s="55"/>
      <c r="H201" s="55"/>
      <c r="I201" s="55"/>
      <c r="J201" s="55"/>
      <c r="K201" s="55"/>
      <c r="L201" s="56"/>
      <c r="M201" s="56"/>
      <c r="N201" s="56"/>
      <c r="O201" s="56"/>
      <c r="P201" s="56"/>
      <c r="Q201" s="56"/>
      <c r="R201" s="56"/>
      <c r="S201" s="56"/>
      <c r="T201" s="56"/>
      <c r="U201" s="56"/>
      <c r="V201" s="53"/>
      <c r="W201" s="53"/>
      <c r="X201" s="53"/>
      <c r="Y201" s="53"/>
      <c r="Z201" s="53"/>
    </row>
    <row r="202" s="1" customFormat="1" spans="1:1024 1025:2575">
      <c r="A202" s="71"/>
      <c r="B202" s="71" t="s">
        <v>118</v>
      </c>
      <c r="C202" s="54"/>
      <c r="D202" s="53"/>
      <c r="E202" s="54"/>
      <c r="F202" s="53"/>
      <c r="G202" s="55"/>
      <c r="H202" s="55"/>
      <c r="I202" s="55"/>
      <c r="J202" s="55"/>
      <c r="K202" s="55"/>
      <c r="L202" s="56"/>
      <c r="M202" s="56"/>
      <c r="N202" s="56"/>
      <c r="O202" s="56"/>
      <c r="P202" s="56"/>
      <c r="Q202" s="56"/>
      <c r="R202" s="56"/>
      <c r="S202" s="56"/>
      <c r="T202" s="56"/>
      <c r="U202" s="56"/>
      <c r="V202" s="53"/>
      <c r="W202" s="53"/>
      <c r="X202" s="53"/>
      <c r="Y202" s="53"/>
      <c r="Z202" s="69"/>
    </row>
    <row r="203" s="25" customFormat="1" ht="28.5" spans="1:1024 1025:2575">
      <c r="A203" s="68" t="s">
        <v>647</v>
      </c>
      <c r="B203" s="53"/>
      <c r="C203" s="54"/>
      <c r="D203" s="53"/>
      <c r="E203" s="54"/>
      <c r="F203" s="53"/>
      <c r="G203" s="55"/>
      <c r="H203" s="55"/>
      <c r="I203" s="55"/>
      <c r="J203" s="55"/>
      <c r="K203" s="55"/>
      <c r="L203" s="56"/>
      <c r="M203" s="56"/>
      <c r="N203" s="56"/>
      <c r="O203" s="56"/>
      <c r="P203" s="56"/>
      <c r="Q203" s="56"/>
      <c r="R203" s="56"/>
      <c r="S203" s="56"/>
      <c r="T203" s="56"/>
      <c r="U203" s="56"/>
      <c r="V203" s="53"/>
      <c r="W203" s="53"/>
      <c r="X203" s="53"/>
      <c r="Y203" s="53"/>
      <c r="Z203" s="53"/>
    </row>
    <row r="204" s="1" customFormat="1" spans="1:1024 1025:2575">
      <c r="A204" s="71"/>
      <c r="B204" s="71" t="s">
        <v>118</v>
      </c>
      <c r="C204" s="54"/>
      <c r="D204" s="53"/>
      <c r="E204" s="54"/>
      <c r="F204" s="53"/>
      <c r="G204" s="55"/>
      <c r="H204" s="55"/>
      <c r="I204" s="55"/>
      <c r="J204" s="55"/>
      <c r="K204" s="55"/>
      <c r="L204" s="56"/>
      <c r="M204" s="56"/>
      <c r="N204" s="56"/>
      <c r="O204" s="56"/>
      <c r="P204" s="56"/>
      <c r="Q204" s="56"/>
      <c r="R204" s="56"/>
      <c r="S204" s="56"/>
      <c r="T204" s="56"/>
      <c r="U204" s="56"/>
      <c r="V204" s="53"/>
      <c r="W204" s="53"/>
      <c r="X204" s="53"/>
      <c r="Y204" s="53"/>
      <c r="Z204" s="69"/>
    </row>
    <row r="205" s="25" customFormat="1" ht="28.5" spans="1:1024 1025:2575">
      <c r="A205" s="68" t="s">
        <v>648</v>
      </c>
      <c r="B205" s="53"/>
      <c r="C205" s="54"/>
      <c r="D205" s="53"/>
      <c r="E205" s="54"/>
      <c r="F205" s="182">
        <f>SUM(F206:F209)</f>
        <v>4</v>
      </c>
      <c r="G205" s="68" t="s">
        <v>649</v>
      </c>
      <c r="H205" s="68">
        <f t="shared" ref="G205:Q205" si="23">SUM(H206:H209)</f>
        <v>0</v>
      </c>
      <c r="I205" s="68">
        <f t="shared" si="23"/>
        <v>0</v>
      </c>
      <c r="J205" s="68">
        <f t="shared" si="23"/>
        <v>0</v>
      </c>
      <c r="K205" s="68">
        <f t="shared" si="23"/>
        <v>0</v>
      </c>
      <c r="L205" s="68">
        <f t="shared" si="23"/>
        <v>0</v>
      </c>
      <c r="M205" s="68">
        <f t="shared" si="23"/>
        <v>0</v>
      </c>
      <c r="N205" s="68">
        <f t="shared" si="23"/>
        <v>886</v>
      </c>
      <c r="O205" s="68">
        <f t="shared" si="23"/>
        <v>7806</v>
      </c>
      <c r="P205" s="68">
        <f t="shared" si="23"/>
        <v>206.306907</v>
      </c>
      <c r="Q205" s="68">
        <f t="shared" si="23"/>
        <v>206.306907</v>
      </c>
      <c r="R205" s="68"/>
      <c r="S205" s="68"/>
      <c r="T205" s="68">
        <f>SUM(T206:T209)</f>
        <v>206.306907</v>
      </c>
      <c r="U205" s="56"/>
      <c r="V205" s="53"/>
      <c r="W205" s="53"/>
      <c r="X205" s="53"/>
      <c r="Y205" s="53"/>
      <c r="Z205" s="53"/>
    </row>
    <row r="206" s="32" customFormat="1" ht="57" spans="1:1024 1025:2575">
      <c r="A206" s="68" t="s">
        <v>377</v>
      </c>
      <c r="B206" s="53" t="s">
        <v>650</v>
      </c>
      <c r="C206" s="54" t="s">
        <v>651</v>
      </c>
      <c r="D206" s="53" t="s">
        <v>57</v>
      </c>
      <c r="E206" s="54" t="s">
        <v>652</v>
      </c>
      <c r="F206" s="68">
        <v>1</v>
      </c>
      <c r="G206" s="55" t="s">
        <v>114</v>
      </c>
      <c r="H206" s="55" t="s">
        <v>586</v>
      </c>
      <c r="I206" s="55" t="s">
        <v>52</v>
      </c>
      <c r="J206" s="55" t="s">
        <v>52</v>
      </c>
      <c r="K206" s="55" t="s">
        <v>52</v>
      </c>
      <c r="L206" s="56"/>
      <c r="M206" s="56"/>
      <c r="N206" s="56"/>
      <c r="O206" s="56">
        <v>2148</v>
      </c>
      <c r="P206" s="56">
        <v>60</v>
      </c>
      <c r="Q206" s="56">
        <v>60</v>
      </c>
      <c r="R206" s="56"/>
      <c r="S206" s="56"/>
      <c r="T206" s="56">
        <v>60</v>
      </c>
      <c r="U206" s="56"/>
      <c r="V206" s="53"/>
      <c r="W206" s="53" t="s">
        <v>114</v>
      </c>
      <c r="X206" s="53" t="s">
        <v>93</v>
      </c>
      <c r="Y206" s="53" t="s">
        <v>54</v>
      </c>
      <c r="Z206" s="53" t="s">
        <v>44</v>
      </c>
    </row>
    <row r="207" s="32" customFormat="1" ht="57" spans="1:1024 1025:2575">
      <c r="A207" s="68" t="s">
        <v>384</v>
      </c>
      <c r="B207" s="53" t="s">
        <v>653</v>
      </c>
      <c r="C207" s="54" t="s">
        <v>654</v>
      </c>
      <c r="D207" s="53" t="s">
        <v>57</v>
      </c>
      <c r="E207" s="54" t="s">
        <v>655</v>
      </c>
      <c r="F207" s="68">
        <v>1</v>
      </c>
      <c r="G207" s="55" t="s">
        <v>150</v>
      </c>
      <c r="H207" s="55" t="s">
        <v>269</v>
      </c>
      <c r="I207" s="55" t="s">
        <v>52</v>
      </c>
      <c r="J207" s="55" t="s">
        <v>52</v>
      </c>
      <c r="K207" s="55" t="s">
        <v>52</v>
      </c>
      <c r="L207" s="56"/>
      <c r="M207" s="56"/>
      <c r="N207" s="56">
        <v>526</v>
      </c>
      <c r="O207" s="56">
        <v>2216</v>
      </c>
      <c r="P207" s="56">
        <v>18.89351</v>
      </c>
      <c r="Q207" s="56">
        <v>18.89351</v>
      </c>
      <c r="R207" s="56"/>
      <c r="S207" s="56"/>
      <c r="T207" s="56">
        <v>18.89351</v>
      </c>
      <c r="U207" s="56"/>
      <c r="V207" s="53"/>
      <c r="W207" s="53" t="s">
        <v>150</v>
      </c>
      <c r="X207" s="53" t="s">
        <v>93</v>
      </c>
      <c r="Y207" s="53" t="s">
        <v>54</v>
      </c>
      <c r="Z207" s="53" t="s">
        <v>44</v>
      </c>
    </row>
    <row r="208" s="32" customFormat="1" ht="57" spans="1:1024 1025:2575">
      <c r="A208" s="68" t="s">
        <v>388</v>
      </c>
      <c r="B208" s="53" t="s">
        <v>656</v>
      </c>
      <c r="C208" s="54" t="s">
        <v>657</v>
      </c>
      <c r="D208" s="53" t="s">
        <v>57</v>
      </c>
      <c r="E208" s="54" t="s">
        <v>658</v>
      </c>
      <c r="F208" s="68">
        <v>1</v>
      </c>
      <c r="G208" s="55" t="s">
        <v>150</v>
      </c>
      <c r="H208" s="55" t="s">
        <v>269</v>
      </c>
      <c r="I208" s="55" t="s">
        <v>52</v>
      </c>
      <c r="J208" s="55" t="s">
        <v>52</v>
      </c>
      <c r="K208" s="55" t="s">
        <v>52</v>
      </c>
      <c r="L208" s="56"/>
      <c r="M208" s="56"/>
      <c r="N208" s="56" t="s">
        <v>659</v>
      </c>
      <c r="O208" s="56">
        <v>2216</v>
      </c>
      <c r="P208" s="56">
        <v>96.614212</v>
      </c>
      <c r="Q208" s="56">
        <v>96.614212</v>
      </c>
      <c r="R208" s="56"/>
      <c r="S208" s="56"/>
      <c r="T208" s="56">
        <v>96.614212</v>
      </c>
      <c r="U208" s="56"/>
      <c r="V208" s="53"/>
      <c r="W208" s="53" t="s">
        <v>150</v>
      </c>
      <c r="X208" s="53" t="s">
        <v>93</v>
      </c>
      <c r="Y208" s="53" t="s">
        <v>54</v>
      </c>
      <c r="Z208" s="53" t="s">
        <v>44</v>
      </c>
    </row>
    <row r="209" s="33" customFormat="1" ht="76" customHeight="1" spans="1:26">
      <c r="A209" s="68" t="s">
        <v>393</v>
      </c>
      <c r="B209" s="53" t="s">
        <v>660</v>
      </c>
      <c r="C209" s="54" t="s">
        <v>661</v>
      </c>
      <c r="D209" s="53" t="s">
        <v>57</v>
      </c>
      <c r="E209" s="54" t="s">
        <v>662</v>
      </c>
      <c r="F209" s="68">
        <v>1</v>
      </c>
      <c r="G209" s="55" t="s">
        <v>98</v>
      </c>
      <c r="H209" s="55" t="s">
        <v>663</v>
      </c>
      <c r="I209" s="55" t="s">
        <v>52</v>
      </c>
      <c r="J209" s="55" t="s">
        <v>51</v>
      </c>
      <c r="K209" s="55" t="s">
        <v>52</v>
      </c>
      <c r="L209" s="55"/>
      <c r="M209" s="55"/>
      <c r="N209" s="55">
        <v>360</v>
      </c>
      <c r="O209" s="55">
        <v>1226</v>
      </c>
      <c r="P209" s="55">
        <v>30.799185</v>
      </c>
      <c r="Q209" s="55">
        <v>30.799185</v>
      </c>
      <c r="R209" s="56"/>
      <c r="S209" s="56"/>
      <c r="T209" s="55">
        <v>30.799185</v>
      </c>
      <c r="U209" s="56"/>
      <c r="V209" s="53"/>
      <c r="W209" s="53" t="s">
        <v>98</v>
      </c>
      <c r="X209" s="53" t="s">
        <v>93</v>
      </c>
      <c r="Y209" s="53" t="s">
        <v>54</v>
      </c>
      <c r="Z209" s="53" t="s">
        <v>44</v>
      </c>
    </row>
    <row r="210" s="26" customFormat="1" ht="28.5" spans="1:26">
      <c r="A210" s="62" t="s">
        <v>664</v>
      </c>
      <c r="B210" s="53"/>
      <c r="C210" s="54"/>
      <c r="D210" s="53"/>
      <c r="E210" s="54"/>
      <c r="F210" s="53">
        <f>F212</f>
        <v>1</v>
      </c>
      <c r="G210" s="55"/>
      <c r="H210" s="55"/>
      <c r="I210" s="55"/>
      <c r="J210" s="55"/>
      <c r="K210" s="55"/>
      <c r="L210" s="55"/>
      <c r="M210" s="55"/>
      <c r="N210" s="55"/>
      <c r="O210" s="55"/>
      <c r="P210" s="55">
        <f>P212</f>
        <v>99.94</v>
      </c>
      <c r="Q210" s="55">
        <f>Q212</f>
        <v>99.94</v>
      </c>
      <c r="R210" s="56"/>
      <c r="S210" s="56"/>
      <c r="T210" s="56"/>
      <c r="U210" s="56">
        <f>U212</f>
        <v>99.94</v>
      </c>
      <c r="V210" s="53"/>
      <c r="W210" s="53"/>
      <c r="X210" s="53"/>
      <c r="Y210" s="53"/>
      <c r="Z210" s="53"/>
    </row>
    <row r="211" s="26" customFormat="1" ht="28.5" spans="1:26">
      <c r="A211" s="68" t="s">
        <v>665</v>
      </c>
      <c r="B211" s="53"/>
      <c r="C211" s="54"/>
      <c r="D211" s="53"/>
      <c r="E211" s="54"/>
      <c r="F211" s="53"/>
      <c r="G211" s="55"/>
      <c r="H211" s="55"/>
      <c r="I211" s="55"/>
      <c r="J211" s="55"/>
      <c r="K211" s="55"/>
      <c r="L211" s="56"/>
      <c r="M211" s="56"/>
      <c r="N211" s="56"/>
      <c r="O211" s="56"/>
      <c r="P211" s="56"/>
      <c r="Q211" s="56"/>
      <c r="R211" s="56"/>
      <c r="S211" s="56"/>
      <c r="T211" s="56"/>
      <c r="U211" s="56">
        <v>99.94</v>
      </c>
      <c r="V211" s="53"/>
      <c r="W211" s="53"/>
      <c r="X211" s="53"/>
      <c r="Y211" s="53"/>
      <c r="Z211" s="53"/>
    </row>
    <row r="212" s="26" customFormat="1" ht="42.75" spans="1:26">
      <c r="A212" s="68" t="s">
        <v>666</v>
      </c>
      <c r="B212" s="53"/>
      <c r="C212" s="54"/>
      <c r="D212" s="53"/>
      <c r="E212" s="54"/>
      <c r="F212" s="53">
        <v>1</v>
      </c>
      <c r="G212" s="55"/>
      <c r="H212" s="55"/>
      <c r="I212" s="55"/>
      <c r="J212" s="55"/>
      <c r="K212" s="55"/>
      <c r="L212" s="56"/>
      <c r="M212" s="56"/>
      <c r="N212" s="56"/>
      <c r="O212" s="56"/>
      <c r="P212" s="56">
        <v>99.94</v>
      </c>
      <c r="Q212" s="56">
        <v>99.94</v>
      </c>
      <c r="R212" s="56"/>
      <c r="S212" s="56"/>
      <c r="T212" s="56"/>
      <c r="U212" s="56">
        <v>99.94</v>
      </c>
      <c r="V212" s="53"/>
      <c r="W212" s="53"/>
      <c r="X212" s="53"/>
      <c r="Y212" s="53"/>
      <c r="Z212" s="53"/>
    </row>
    <row r="213" customFormat="1" ht="86.25" spans="1:26">
      <c r="A213" s="53">
        <v>1</v>
      </c>
      <c r="B213" s="97" t="s">
        <v>667</v>
      </c>
      <c r="C213" s="183" t="s">
        <v>668</v>
      </c>
      <c r="D213" s="184" t="s">
        <v>669</v>
      </c>
      <c r="E213" s="183" t="s">
        <v>670</v>
      </c>
      <c r="F213" s="71">
        <v>1</v>
      </c>
      <c r="G213" s="53">
        <v>10</v>
      </c>
      <c r="H213" s="53">
        <v>20</v>
      </c>
      <c r="I213" s="53"/>
      <c r="J213" s="63"/>
      <c r="K213" s="63"/>
      <c r="L213" s="68"/>
      <c r="M213" s="68"/>
      <c r="N213" s="68"/>
      <c r="O213" s="68"/>
      <c r="P213" s="68">
        <v>99.94</v>
      </c>
      <c r="Q213" s="68">
        <v>99.94</v>
      </c>
      <c r="R213" s="68"/>
      <c r="S213" s="68"/>
      <c r="T213" s="111"/>
      <c r="U213" s="68">
        <v>99.94</v>
      </c>
      <c r="V213" s="72"/>
      <c r="W213" s="143" t="s">
        <v>671</v>
      </c>
      <c r="X213" s="53" t="s">
        <v>671</v>
      </c>
      <c r="Y213" s="71" t="s">
        <v>54</v>
      </c>
      <c r="Z213" s="53" t="s">
        <v>44</v>
      </c>
    </row>
    <row r="214" s="25" customFormat="1" ht="28.5" spans="1:26">
      <c r="A214" s="53" t="s">
        <v>672</v>
      </c>
      <c r="B214" s="53"/>
      <c r="C214" s="54"/>
      <c r="D214" s="53"/>
      <c r="E214" s="54"/>
      <c r="F214" s="53">
        <v>0</v>
      </c>
      <c r="G214" s="55"/>
      <c r="H214" s="55"/>
      <c r="I214" s="55"/>
      <c r="J214" s="55"/>
      <c r="K214" s="55"/>
      <c r="L214" s="56"/>
      <c r="M214" s="56"/>
      <c r="N214" s="56"/>
      <c r="O214" s="56"/>
      <c r="P214" s="56"/>
      <c r="Q214" s="56"/>
      <c r="R214" s="56"/>
      <c r="S214" s="56"/>
      <c r="T214" s="56"/>
      <c r="U214" s="56"/>
      <c r="V214" s="53"/>
      <c r="W214" s="53"/>
      <c r="X214" s="53"/>
      <c r="Y214" s="53"/>
      <c r="Z214" s="53"/>
    </row>
    <row r="215" s="25" customFormat="1" ht="28.5" spans="1:26">
      <c r="A215" s="62" t="s">
        <v>673</v>
      </c>
      <c r="B215" s="53"/>
      <c r="C215" s="54"/>
      <c r="D215" s="53"/>
      <c r="E215" s="54"/>
      <c r="F215" s="53">
        <v>0</v>
      </c>
      <c r="G215" s="55"/>
      <c r="H215" s="55"/>
      <c r="I215" s="55"/>
      <c r="J215" s="55"/>
      <c r="K215" s="55"/>
      <c r="L215" s="56"/>
      <c r="M215" s="56"/>
      <c r="N215" s="56"/>
      <c r="O215" s="56"/>
      <c r="P215" s="56"/>
      <c r="Q215" s="56"/>
      <c r="R215" s="56"/>
      <c r="S215" s="56"/>
      <c r="T215" s="56"/>
      <c r="U215" s="56"/>
      <c r="V215" s="53"/>
      <c r="W215" s="53"/>
      <c r="X215" s="53"/>
      <c r="Y215" s="53"/>
      <c r="Z215" s="53"/>
    </row>
    <row r="216" s="25" customFormat="1" ht="28.5" spans="1:26">
      <c r="A216" s="68" t="s">
        <v>674</v>
      </c>
      <c r="B216" s="53"/>
      <c r="C216" s="54"/>
      <c r="D216" s="53"/>
      <c r="E216" s="54"/>
      <c r="F216" s="53"/>
      <c r="G216" s="55"/>
      <c r="H216" s="55"/>
      <c r="I216" s="55"/>
      <c r="J216" s="55"/>
      <c r="K216" s="55"/>
      <c r="L216" s="56"/>
      <c r="M216" s="56"/>
      <c r="N216" s="56"/>
      <c r="O216" s="56"/>
      <c r="P216" s="56"/>
      <c r="Q216" s="56"/>
      <c r="R216" s="56"/>
      <c r="S216" s="56"/>
      <c r="T216" s="56"/>
      <c r="U216" s="56"/>
      <c r="V216" s="53"/>
      <c r="W216" s="53"/>
      <c r="X216" s="53"/>
      <c r="Y216" s="53"/>
      <c r="Z216" s="53"/>
    </row>
    <row r="217" s="1" customFormat="1" spans="1:26">
      <c r="A217" s="71"/>
      <c r="B217" s="71" t="s">
        <v>118</v>
      </c>
      <c r="C217" s="54"/>
      <c r="D217" s="53"/>
      <c r="E217" s="54"/>
      <c r="F217" s="53"/>
      <c r="G217" s="55"/>
      <c r="H217" s="55"/>
      <c r="I217" s="55"/>
      <c r="J217" s="55"/>
      <c r="K217" s="55"/>
      <c r="L217" s="56"/>
      <c r="M217" s="56"/>
      <c r="N217" s="56"/>
      <c r="O217" s="56"/>
      <c r="P217" s="56"/>
      <c r="Q217" s="56"/>
      <c r="R217" s="56"/>
      <c r="S217" s="56"/>
      <c r="T217" s="56"/>
      <c r="U217" s="56"/>
      <c r="V217" s="53"/>
      <c r="W217" s="53"/>
      <c r="X217" s="53"/>
      <c r="Y217" s="53"/>
      <c r="Z217" s="69"/>
    </row>
    <row r="218" s="25" customFormat="1" ht="42.75" spans="1:26">
      <c r="A218" s="68" t="s">
        <v>675</v>
      </c>
      <c r="B218" s="53"/>
      <c r="C218" s="54"/>
      <c r="D218" s="53"/>
      <c r="E218" s="54"/>
      <c r="F218" s="53"/>
      <c r="G218" s="55"/>
      <c r="H218" s="55"/>
      <c r="I218" s="55"/>
      <c r="J218" s="55"/>
      <c r="K218" s="55"/>
      <c r="L218" s="56"/>
      <c r="M218" s="56"/>
      <c r="N218" s="56"/>
      <c r="O218" s="56"/>
      <c r="P218" s="56"/>
      <c r="Q218" s="56"/>
      <c r="R218" s="56"/>
      <c r="S218" s="56"/>
      <c r="T218" s="56"/>
      <c r="U218" s="56"/>
      <c r="V218" s="53"/>
      <c r="W218" s="53"/>
      <c r="X218" s="53"/>
      <c r="Y218" s="53"/>
      <c r="Z218" s="53"/>
    </row>
    <row r="219" s="1" customFormat="1" spans="1:26">
      <c r="A219" s="71"/>
      <c r="B219" s="71" t="s">
        <v>118</v>
      </c>
      <c r="C219" s="54"/>
      <c r="D219" s="53"/>
      <c r="E219" s="54"/>
      <c r="F219" s="53"/>
      <c r="G219" s="55"/>
      <c r="H219" s="55"/>
      <c r="I219" s="55"/>
      <c r="J219" s="55"/>
      <c r="K219" s="55"/>
      <c r="L219" s="56"/>
      <c r="M219" s="56"/>
      <c r="N219" s="56"/>
      <c r="O219" s="56"/>
      <c r="P219" s="56"/>
      <c r="Q219" s="56"/>
      <c r="R219" s="56"/>
      <c r="S219" s="56"/>
      <c r="T219" s="56"/>
      <c r="U219" s="56"/>
      <c r="V219" s="53"/>
      <c r="W219" s="53"/>
      <c r="X219" s="53"/>
      <c r="Y219" s="53"/>
      <c r="Z219" s="69"/>
    </row>
    <row r="220" s="26" customFormat="1" ht="28.5" spans="1:26">
      <c r="A220" s="53" t="s">
        <v>676</v>
      </c>
      <c r="B220" s="53"/>
      <c r="C220" s="54"/>
      <c r="D220" s="53"/>
      <c r="E220" s="54"/>
      <c r="F220" s="53">
        <f>F224</f>
        <v>1</v>
      </c>
      <c r="G220" s="55"/>
      <c r="H220" s="55"/>
      <c r="I220" s="55"/>
      <c r="J220" s="55"/>
      <c r="K220" s="55"/>
      <c r="L220" s="56">
        <f t="shared" ref="G220:O220" si="24">L224</f>
        <v>1478</v>
      </c>
      <c r="M220" s="56">
        <f t="shared" si="24"/>
        <v>1532</v>
      </c>
      <c r="N220" s="56">
        <f t="shared" si="24"/>
        <v>1478</v>
      </c>
      <c r="O220" s="56">
        <f t="shared" si="24"/>
        <v>1532</v>
      </c>
      <c r="P220" s="56">
        <v>481.031496</v>
      </c>
      <c r="Q220" s="56">
        <v>481.031496</v>
      </c>
      <c r="R220" s="56">
        <v>475.74842</v>
      </c>
      <c r="S220" s="56">
        <v>5.283076</v>
      </c>
      <c r="T220" s="56"/>
      <c r="U220" s="56"/>
      <c r="V220" s="53"/>
      <c r="W220" s="53"/>
      <c r="X220" s="53"/>
      <c r="Y220" s="53"/>
      <c r="Z220" s="53"/>
    </row>
    <row r="221" s="25" customFormat="1" spans="1:26">
      <c r="A221" s="63" t="s">
        <v>677</v>
      </c>
      <c r="B221" s="53"/>
      <c r="C221" s="54"/>
      <c r="D221" s="53"/>
      <c r="E221" s="54"/>
      <c r="F221" s="53"/>
      <c r="G221" s="55"/>
      <c r="H221" s="55"/>
      <c r="I221" s="55"/>
      <c r="J221" s="55"/>
      <c r="K221" s="55"/>
      <c r="L221" s="56"/>
      <c r="M221" s="56"/>
      <c r="N221" s="56"/>
      <c r="O221" s="56"/>
      <c r="P221" s="56"/>
      <c r="Q221" s="56"/>
      <c r="R221" s="56"/>
      <c r="S221" s="56"/>
      <c r="T221" s="56"/>
      <c r="U221" s="56"/>
      <c r="V221" s="53"/>
      <c r="W221" s="53"/>
      <c r="X221" s="53"/>
      <c r="Y221" s="53"/>
      <c r="Z221" s="53"/>
    </row>
    <row r="222" s="25" customFormat="1" ht="57" spans="1:26">
      <c r="A222" s="68" t="s">
        <v>678</v>
      </c>
      <c r="B222" s="53"/>
      <c r="C222" s="54"/>
      <c r="D222" s="53"/>
      <c r="E222" s="54"/>
      <c r="F222" s="53"/>
      <c r="G222" s="55"/>
      <c r="H222" s="55"/>
      <c r="I222" s="55"/>
      <c r="J222" s="55"/>
      <c r="K222" s="55"/>
      <c r="L222" s="56"/>
      <c r="M222" s="56"/>
      <c r="N222" s="56"/>
      <c r="O222" s="56"/>
      <c r="P222" s="56"/>
      <c r="Q222" s="56"/>
      <c r="R222" s="56"/>
      <c r="S222" s="56"/>
      <c r="T222" s="56"/>
      <c r="U222" s="56"/>
      <c r="V222" s="53"/>
      <c r="W222" s="53"/>
      <c r="X222" s="53"/>
      <c r="Y222" s="53"/>
      <c r="Z222" s="53"/>
    </row>
    <row r="223" s="1" customFormat="1" spans="1:26">
      <c r="A223" s="71"/>
      <c r="B223" s="71" t="s">
        <v>118</v>
      </c>
      <c r="C223" s="54"/>
      <c r="D223" s="53"/>
      <c r="E223" s="54"/>
      <c r="F223" s="53"/>
      <c r="G223" s="55"/>
      <c r="H223" s="55"/>
      <c r="I223" s="55"/>
      <c r="J223" s="55"/>
      <c r="K223" s="55"/>
      <c r="L223" s="56"/>
      <c r="M223" s="56"/>
      <c r="N223" s="56"/>
      <c r="O223" s="56"/>
      <c r="P223" s="56"/>
      <c r="Q223" s="56"/>
      <c r="R223" s="56"/>
      <c r="S223" s="56"/>
      <c r="T223" s="56"/>
      <c r="U223" s="56"/>
      <c r="V223" s="53"/>
      <c r="W223" s="53"/>
      <c r="X223" s="53"/>
      <c r="Y223" s="53"/>
      <c r="Z223" s="69"/>
    </row>
    <row r="224" s="25" customFormat="1" ht="25" customHeight="1" spans="1:26">
      <c r="A224" s="63" t="s">
        <v>679</v>
      </c>
      <c r="B224" s="53"/>
      <c r="C224" s="54"/>
      <c r="D224" s="53"/>
      <c r="E224" s="54"/>
      <c r="F224" s="53">
        <f>F225</f>
        <v>1</v>
      </c>
      <c r="G224" s="55"/>
      <c r="H224" s="55"/>
      <c r="I224" s="55"/>
      <c r="J224" s="55"/>
      <c r="K224" s="55"/>
      <c r="L224" s="56">
        <f t="shared" ref="G224:O224" si="25">L225</f>
        <v>1478</v>
      </c>
      <c r="M224" s="56">
        <f t="shared" si="25"/>
        <v>1532</v>
      </c>
      <c r="N224" s="56">
        <f t="shared" si="25"/>
        <v>1478</v>
      </c>
      <c r="O224" s="56">
        <f t="shared" si="25"/>
        <v>1532</v>
      </c>
      <c r="P224" s="81">
        <v>481.031496</v>
      </c>
      <c r="Q224" s="56">
        <v>481.031496</v>
      </c>
      <c r="R224" s="81">
        <v>475.74842</v>
      </c>
      <c r="S224" s="56">
        <v>5.283076</v>
      </c>
      <c r="T224" s="56"/>
      <c r="U224" s="56"/>
      <c r="V224" s="53"/>
      <c r="W224" s="53"/>
      <c r="X224" s="53"/>
      <c r="Y224" s="53"/>
      <c r="Z224" s="53"/>
    </row>
    <row r="225" s="25" customFormat="1" ht="55" customHeight="1" spans="1:26">
      <c r="A225" s="68" t="s">
        <v>680</v>
      </c>
      <c r="B225" s="53"/>
      <c r="C225" s="54"/>
      <c r="D225" s="53"/>
      <c r="E225" s="54"/>
      <c r="F225" s="53">
        <f>F226</f>
        <v>1</v>
      </c>
      <c r="G225" s="55"/>
      <c r="H225" s="55"/>
      <c r="I225" s="55"/>
      <c r="J225" s="55"/>
      <c r="K225" s="55"/>
      <c r="L225" s="56">
        <f t="shared" ref="G225:O225" si="26">L226</f>
        <v>1478</v>
      </c>
      <c r="M225" s="56">
        <f t="shared" si="26"/>
        <v>1532</v>
      </c>
      <c r="N225" s="56">
        <f t="shared" si="26"/>
        <v>1478</v>
      </c>
      <c r="O225" s="56">
        <f t="shared" si="26"/>
        <v>1532</v>
      </c>
      <c r="P225" s="56">
        <v>481.031496</v>
      </c>
      <c r="Q225" s="56">
        <v>481.031496</v>
      </c>
      <c r="R225" s="56">
        <v>475.74842</v>
      </c>
      <c r="S225" s="56">
        <v>5.283076</v>
      </c>
      <c r="T225" s="56"/>
      <c r="U225" s="56"/>
      <c r="V225" s="53"/>
      <c r="W225" s="53"/>
      <c r="X225" s="53"/>
      <c r="Y225" s="53"/>
      <c r="Z225" s="53"/>
    </row>
    <row r="226" s="28" customFormat="1" ht="102" customHeight="1" spans="1:26">
      <c r="A226" s="68" t="s">
        <v>377</v>
      </c>
      <c r="B226" s="72" t="s">
        <v>681</v>
      </c>
      <c r="C226" s="54" t="s">
        <v>682</v>
      </c>
      <c r="D226" s="53" t="s">
        <v>683</v>
      </c>
      <c r="E226" s="54" t="s">
        <v>684</v>
      </c>
      <c r="F226" s="53">
        <v>1</v>
      </c>
      <c r="G226" s="55" t="s">
        <v>353</v>
      </c>
      <c r="H226" s="55" t="s">
        <v>354</v>
      </c>
      <c r="I226" s="55"/>
      <c r="J226" s="55"/>
      <c r="K226" s="55"/>
      <c r="L226" s="56">
        <v>1478</v>
      </c>
      <c r="M226" s="56">
        <v>1532</v>
      </c>
      <c r="N226" s="56">
        <v>1478</v>
      </c>
      <c r="O226" s="56">
        <v>1532</v>
      </c>
      <c r="P226" s="56">
        <v>481.031496</v>
      </c>
      <c r="Q226" s="56">
        <v>481.031496</v>
      </c>
      <c r="R226" s="56">
        <v>475.74842</v>
      </c>
      <c r="S226" s="81">
        <v>5.283076</v>
      </c>
      <c r="T226" s="56"/>
      <c r="U226" s="56"/>
      <c r="V226" s="53"/>
      <c r="W226" s="53" t="s">
        <v>93</v>
      </c>
      <c r="X226" s="75" t="s">
        <v>685</v>
      </c>
      <c r="Y226" s="71" t="s">
        <v>54</v>
      </c>
      <c r="Z226" s="53" t="s">
        <v>44</v>
      </c>
    </row>
    <row r="227" s="25" customFormat="1" ht="40" customHeight="1" spans="1:26">
      <c r="A227" s="185" t="s">
        <v>686</v>
      </c>
      <c r="B227" s="179"/>
      <c r="C227" s="180"/>
      <c r="D227" s="179"/>
      <c r="E227" s="180"/>
      <c r="F227" s="179"/>
      <c r="G227" s="157"/>
      <c r="H227" s="157"/>
      <c r="I227" s="157"/>
      <c r="J227" s="157"/>
      <c r="K227" s="157"/>
      <c r="L227" s="158"/>
      <c r="M227" s="158"/>
      <c r="N227" s="158"/>
      <c r="O227" s="158"/>
      <c r="P227" s="158"/>
      <c r="Q227" s="158"/>
      <c r="R227" s="158"/>
      <c r="S227" s="158"/>
      <c r="T227" s="158"/>
      <c r="U227" s="158"/>
      <c r="V227" s="179"/>
      <c r="W227" s="179"/>
      <c r="X227" s="179"/>
      <c r="Y227" s="179"/>
      <c r="Z227" s="53"/>
    </row>
    <row r="228" s="1" customFormat="1" ht="30" customHeight="1" spans="1:26">
      <c r="A228" s="53" t="s">
        <v>687</v>
      </c>
      <c r="B228" s="53"/>
      <c r="C228" s="54"/>
      <c r="D228" s="53"/>
      <c r="E228" s="54"/>
      <c r="F228" s="53">
        <v>0</v>
      </c>
      <c r="G228" s="55"/>
      <c r="H228" s="55"/>
      <c r="I228" s="55"/>
      <c r="J228" s="55"/>
      <c r="K228" s="55"/>
      <c r="L228" s="56"/>
      <c r="M228" s="56"/>
      <c r="N228" s="56"/>
      <c r="O228" s="56"/>
      <c r="P228" s="56">
        <v>0</v>
      </c>
      <c r="Q228" s="56">
        <v>0</v>
      </c>
      <c r="R228" s="56"/>
      <c r="S228" s="56"/>
      <c r="T228" s="56"/>
      <c r="U228" s="56"/>
      <c r="V228" s="53"/>
      <c r="W228" s="53"/>
      <c r="X228" s="53"/>
      <c r="Y228" s="53"/>
      <c r="Z228" s="69"/>
    </row>
    <row r="229" s="1" customFormat="1" ht="35" customHeight="1" spans="1:26">
      <c r="A229" s="63" t="s">
        <v>688</v>
      </c>
      <c r="B229" s="53"/>
      <c r="C229" s="54"/>
      <c r="D229" s="53"/>
      <c r="E229" s="54"/>
      <c r="F229" s="53"/>
      <c r="G229" s="55"/>
      <c r="H229" s="55"/>
      <c r="I229" s="55"/>
      <c r="J229" s="55"/>
      <c r="K229" s="55"/>
      <c r="L229" s="56"/>
      <c r="M229" s="56"/>
      <c r="N229" s="56"/>
      <c r="O229" s="56"/>
      <c r="P229" s="56"/>
      <c r="Q229" s="56"/>
      <c r="R229" s="56"/>
      <c r="S229" s="56"/>
      <c r="T229" s="56"/>
      <c r="U229" s="56"/>
      <c r="V229" s="53"/>
      <c r="W229" s="53"/>
      <c r="X229" s="53"/>
      <c r="Y229" s="53"/>
      <c r="Z229" s="69"/>
    </row>
    <row r="230" s="1" customFormat="1" ht="27" customHeight="1" spans="1:26">
      <c r="A230" s="71"/>
      <c r="B230" s="71" t="s">
        <v>118</v>
      </c>
      <c r="C230" s="54"/>
      <c r="D230" s="53"/>
      <c r="E230" s="54"/>
      <c r="F230" s="53"/>
      <c r="G230" s="55"/>
      <c r="H230" s="55"/>
      <c r="I230" s="55"/>
      <c r="J230" s="55"/>
      <c r="K230" s="55"/>
      <c r="L230" s="56"/>
      <c r="M230" s="56"/>
      <c r="N230" s="56"/>
      <c r="O230" s="56"/>
      <c r="P230" s="56"/>
      <c r="Q230" s="56"/>
      <c r="R230" s="56"/>
      <c r="S230" s="56"/>
      <c r="T230" s="56"/>
      <c r="U230" s="56"/>
      <c r="V230" s="53"/>
      <c r="W230" s="53"/>
      <c r="X230" s="53"/>
      <c r="Y230" s="53"/>
      <c r="Z230" s="69"/>
    </row>
    <row r="231" s="1" customFormat="1" ht="46" customHeight="1" spans="1:26">
      <c r="A231" s="53" t="s">
        <v>689</v>
      </c>
      <c r="B231" s="53"/>
      <c r="C231" s="54"/>
      <c r="D231" s="53"/>
      <c r="E231" s="54"/>
      <c r="F231" s="53">
        <v>1</v>
      </c>
      <c r="G231" s="55"/>
      <c r="H231" s="55"/>
      <c r="I231" s="55"/>
      <c r="J231" s="55"/>
      <c r="K231" s="55"/>
      <c r="L231" s="56"/>
      <c r="M231" s="56"/>
      <c r="N231" s="56"/>
      <c r="O231" s="56"/>
      <c r="P231" s="83">
        <v>320.756816</v>
      </c>
      <c r="Q231" s="83">
        <f>R231+S231+T231+U231</f>
        <v>320.756816</v>
      </c>
      <c r="R231" s="81">
        <v>49</v>
      </c>
      <c r="S231" s="81">
        <v>35</v>
      </c>
      <c r="T231" s="186">
        <v>75.27</v>
      </c>
      <c r="U231" s="83">
        <v>161.486816</v>
      </c>
      <c r="V231" s="53"/>
      <c r="W231" s="53"/>
      <c r="X231" s="53"/>
      <c r="Y231" s="53"/>
      <c r="Z231" s="69"/>
    </row>
    <row r="232" s="1" customFormat="1" ht="34" customHeight="1" spans="1:26">
      <c r="A232" s="53" t="s">
        <v>690</v>
      </c>
      <c r="B232" s="53"/>
      <c r="C232" s="54"/>
      <c r="D232" s="53"/>
      <c r="E232" s="54"/>
      <c r="F232" s="53"/>
      <c r="G232" s="55"/>
      <c r="H232" s="55"/>
      <c r="I232" s="55"/>
      <c r="J232" s="55"/>
      <c r="K232" s="55"/>
      <c r="L232" s="56"/>
      <c r="M232" s="56"/>
      <c r="N232" s="56"/>
      <c r="O232" s="56"/>
      <c r="P232" s="186"/>
      <c r="Q232" s="186"/>
      <c r="R232" s="56"/>
      <c r="S232" s="56"/>
      <c r="T232" s="186">
        <v>75.27</v>
      </c>
      <c r="U232" s="83">
        <v>161.486816</v>
      </c>
      <c r="V232" s="53"/>
      <c r="W232" s="53"/>
      <c r="X232" s="53"/>
      <c r="Y232" s="53"/>
      <c r="Z232" s="69"/>
    </row>
    <row r="233" s="1" customFormat="1" ht="34" customHeight="1" spans="1:26">
      <c r="A233" s="53" t="s">
        <v>690</v>
      </c>
      <c r="B233" s="53"/>
      <c r="C233" s="54"/>
      <c r="D233" s="53"/>
      <c r="E233" s="54"/>
      <c r="F233" s="53"/>
      <c r="G233" s="55"/>
      <c r="H233" s="55"/>
      <c r="I233" s="55"/>
      <c r="J233" s="55"/>
      <c r="K233" s="55"/>
      <c r="L233" s="56"/>
      <c r="M233" s="56"/>
      <c r="N233" s="56"/>
      <c r="O233" s="56"/>
      <c r="P233" s="186"/>
      <c r="Q233" s="186"/>
      <c r="R233" s="56"/>
      <c r="S233" s="56"/>
      <c r="T233" s="186">
        <v>75.27</v>
      </c>
      <c r="U233" s="83">
        <v>161.486816</v>
      </c>
      <c r="V233" s="53"/>
      <c r="W233" s="53"/>
      <c r="X233" s="53"/>
      <c r="Y233" s="53"/>
      <c r="Z233" s="69"/>
    </row>
    <row r="234" s="1" customFormat="1" ht="213" customHeight="1" spans="1:26">
      <c r="A234" s="71">
        <v>1</v>
      </c>
      <c r="B234" s="97" t="s">
        <v>690</v>
      </c>
      <c r="C234" s="54" t="s">
        <v>691</v>
      </c>
      <c r="D234" s="53" t="s">
        <v>692</v>
      </c>
      <c r="E234" s="54" t="s">
        <v>691</v>
      </c>
      <c r="F234" s="53"/>
      <c r="G234" s="55" t="s">
        <v>632</v>
      </c>
      <c r="H234" s="55"/>
      <c r="I234" s="55"/>
      <c r="J234" s="55"/>
      <c r="K234" s="55"/>
      <c r="L234" s="56"/>
      <c r="M234" s="56"/>
      <c r="N234" s="56"/>
      <c r="O234" s="56"/>
      <c r="P234" s="186"/>
      <c r="Q234" s="186"/>
      <c r="R234" s="186"/>
      <c r="S234" s="186"/>
      <c r="T234" s="186">
        <v>75.27</v>
      </c>
      <c r="U234" s="83">
        <v>161.486816</v>
      </c>
      <c r="V234" s="53"/>
      <c r="W234" s="53" t="s">
        <v>693</v>
      </c>
      <c r="X234" s="53" t="s">
        <v>693</v>
      </c>
      <c r="Y234" s="53" t="s">
        <v>691</v>
      </c>
      <c r="Z234" s="53" t="s">
        <v>44</v>
      </c>
    </row>
    <row r="235" s="1" customFormat="1" spans="1:26">
      <c r="A235" s="53" t="s">
        <v>694</v>
      </c>
      <c r="B235" s="53"/>
      <c r="C235" s="54"/>
      <c r="D235" s="53"/>
      <c r="E235" s="54"/>
      <c r="F235" s="53"/>
      <c r="G235" s="55"/>
      <c r="H235" s="55"/>
      <c r="I235" s="55"/>
      <c r="J235" s="55"/>
      <c r="K235" s="55"/>
      <c r="L235" s="56"/>
      <c r="M235" s="56"/>
      <c r="N235" s="56"/>
      <c r="O235" s="56"/>
      <c r="P235" s="56"/>
      <c r="Q235" s="56"/>
      <c r="R235" s="56"/>
      <c r="S235" s="56"/>
      <c r="T235" s="56"/>
      <c r="U235" s="56"/>
      <c r="V235" s="53"/>
      <c r="W235" s="53"/>
      <c r="X235" s="53"/>
      <c r="Y235" s="53"/>
      <c r="Z235" s="69"/>
    </row>
    <row r="236" s="1" customFormat="1" ht="20" customHeight="1" spans="1:26">
      <c r="A236" s="53" t="s">
        <v>695</v>
      </c>
      <c r="B236" s="53"/>
      <c r="C236" s="54"/>
      <c r="D236" s="53"/>
      <c r="E236" s="54"/>
      <c r="F236" s="53"/>
      <c r="G236" s="55"/>
      <c r="H236" s="55"/>
      <c r="I236" s="55"/>
      <c r="J236" s="55"/>
      <c r="K236" s="55"/>
      <c r="L236" s="56"/>
      <c r="M236" s="56"/>
      <c r="N236" s="56"/>
      <c r="O236" s="56"/>
      <c r="P236" s="56"/>
      <c r="Q236" s="56"/>
      <c r="R236" s="56"/>
      <c r="S236" s="56"/>
      <c r="T236" s="56"/>
      <c r="U236" s="56"/>
      <c r="V236" s="53"/>
      <c r="W236" s="53"/>
      <c r="X236" s="53"/>
      <c r="Y236" s="53"/>
      <c r="Z236" s="69"/>
    </row>
    <row r="237" s="1" customFormat="1" spans="1:26">
      <c r="A237" s="71"/>
      <c r="B237" s="97"/>
      <c r="C237" s="54"/>
      <c r="D237" s="53"/>
      <c r="E237" s="139"/>
      <c r="F237" s="53"/>
      <c r="G237" s="55"/>
      <c r="H237" s="55"/>
      <c r="I237" s="55"/>
      <c r="J237" s="55"/>
      <c r="K237" s="55"/>
      <c r="L237" s="56"/>
      <c r="M237" s="56"/>
      <c r="N237" s="56"/>
      <c r="O237" s="56"/>
      <c r="P237" s="56"/>
      <c r="Q237" s="56"/>
      <c r="R237" s="56"/>
      <c r="S237" s="56"/>
      <c r="T237" s="56"/>
      <c r="U237" s="56"/>
      <c r="V237" s="53"/>
      <c r="W237" s="143"/>
      <c r="X237" s="53"/>
      <c r="Y237" s="53"/>
      <c r="Z237" s="69"/>
    </row>
    <row r="238" s="1" customFormat="1" ht="43" customHeight="1" spans="1:26">
      <c r="A238" s="187" t="s">
        <v>696</v>
      </c>
      <c r="B238" s="187"/>
      <c r="C238" s="187"/>
      <c r="D238" s="187"/>
      <c r="E238" s="187"/>
      <c r="F238" s="188"/>
      <c r="G238" s="189"/>
      <c r="H238" s="189"/>
      <c r="I238" s="190"/>
      <c r="J238" s="190"/>
      <c r="K238" s="190"/>
      <c r="L238" s="191"/>
      <c r="M238" s="191"/>
      <c r="N238" s="191"/>
      <c r="O238" s="191"/>
      <c r="P238" s="191"/>
      <c r="Q238" s="191"/>
      <c r="R238" s="191"/>
      <c r="S238" s="191"/>
      <c r="T238" s="191"/>
      <c r="U238" s="191"/>
      <c r="V238" s="188"/>
      <c r="W238" s="187"/>
      <c r="X238" s="187"/>
      <c r="Y238" s="187"/>
      <c r="Z238" s="8"/>
    </row>
  </sheetData>
  <mergeCells count="23">
    <mergeCell ref="A2:Z2"/>
    <mergeCell ref="X3:Y3"/>
    <mergeCell ref="P4:V4"/>
    <mergeCell ref="Q5:U5"/>
    <mergeCell ref="A238:Y238"/>
    <mergeCell ref="A4:A6"/>
    <mergeCell ref="B4:B6"/>
    <mergeCell ref="C4:C6"/>
    <mergeCell ref="D4:D6"/>
    <mergeCell ref="E4:E6"/>
    <mergeCell ref="F4:F6"/>
    <mergeCell ref="I4:I6"/>
    <mergeCell ref="J4:J6"/>
    <mergeCell ref="K4:K6"/>
    <mergeCell ref="P5:P6"/>
    <mergeCell ref="V5:V6"/>
    <mergeCell ref="W4:W6"/>
    <mergeCell ref="X4:X6"/>
    <mergeCell ref="Y4:Y6"/>
    <mergeCell ref="Z4:Z6"/>
    <mergeCell ref="G4:H5"/>
    <mergeCell ref="L4:M5"/>
    <mergeCell ref="N4:O5"/>
  </mergeCells>
  <pageMargins left="0.25" right="0.25" top="0.590277777777778" bottom="0.235416666666667" header="0.297916666666667" footer="0.297916666666667"/>
  <pageSetup paperSize="8" scale="4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愛殇璃</cp:lastModifiedBy>
  <dcterms:created xsi:type="dcterms:W3CDTF">2023-05-12T11:15:00Z</dcterms:created>
  <dcterms:modified xsi:type="dcterms:W3CDTF">2025-12-01T06:42:46Z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6EA6214C942941AE8B5CE9DFA83DCA97_13</vt:lpwstr>
  </property>
  <property fmtid="{D5CDD505-2E9C-101B-9397-08002B2CF9AE}" pid="3" name="KSOProductBuildVer">
    <vt:lpwstr>2052-12.1.0.23542</vt:lpwstr>
  </property>
  <property fmtid="{D5CDD505-2E9C-101B-9397-08002B2CF9AE}" pid="4" name="KSOReadingLayout">
    <vt:bool>false</vt:bool>
  </property>
</Properties>
</file>